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7-diresa\2025\"/>
    </mc:Choice>
  </mc:AlternateContent>
  <xr:revisionPtr revIDLastSave="0" documentId="13_ncr:1_{00D0EA83-9B6B-4621-A715-B808BB71207D}" xr6:coauthVersionLast="47" xr6:coauthVersionMax="47" xr10:uidLastSave="{00000000-0000-0000-0000-000000000000}"/>
  <bookViews>
    <workbookView xWindow="-120" yWindow="-120" windowWidth="29040" windowHeight="15840" tabRatio="685" activeTab="1" xr2:uid="{00000000-000D-0000-FFFF-FFFF00000000}"/>
  </bookViews>
  <sheets>
    <sheet name="I TRIMESTRE" sheetId="21" r:id="rId1"/>
    <sheet name="II TRIMESTRE" sheetId="22" r:id="rId2"/>
    <sheet name="CONSOLIDADO -2025" sheetId="24" r:id="rId3"/>
    <sheet name="II TRIMESTRE-" sheetId="16" state="hidden" r:id="rId4"/>
    <sheet name="III TRIMESTRE" sheetId="17" state="hidden" r:id="rId5"/>
    <sheet name="IV TRIMESTRE" sheetId="18" state="hidden" r:id="rId6"/>
    <sheet name="Auxiliar" sheetId="12" state="hidden" r:id="rId7"/>
  </sheets>
  <externalReferences>
    <externalReference r:id="rId8"/>
    <externalReference r:id="rId9"/>
  </externalReferences>
  <definedNames>
    <definedName name="_xlnm.Print_Area" localSheetId="2">'CONSOLIDADO -2025'!$B$1:$K$28</definedName>
    <definedName name="_xlnm.Print_Area" localSheetId="0">'I TRIMESTRE'!$B$1:$K$28</definedName>
    <definedName name="_xlnm.Print_Area" localSheetId="1">'II TRIMESTRE'!$B$1:$K$28</definedName>
    <definedName name="Codigos" localSheetId="2">#REF!</definedName>
    <definedName name="Codigos" localSheetId="0">#REF!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24" l="1"/>
  <c r="I17" i="24"/>
  <c r="I18" i="24"/>
  <c r="I19" i="24"/>
  <c r="I20" i="24"/>
  <c r="I21" i="24"/>
  <c r="I22" i="24"/>
  <c r="I23" i="24"/>
  <c r="H23" i="24"/>
  <c r="G23" i="24"/>
  <c r="F23" i="24"/>
  <c r="E23" i="24"/>
  <c r="D23" i="24"/>
  <c r="C23" i="24"/>
  <c r="I16" i="22"/>
  <c r="I17" i="22"/>
  <c r="I18" i="22"/>
  <c r="I19" i="22"/>
  <c r="I20" i="22"/>
  <c r="I21" i="22"/>
  <c r="I22" i="22"/>
  <c r="I23" i="22"/>
  <c r="H23" i="22"/>
  <c r="G23" i="22"/>
  <c r="F23" i="22"/>
  <c r="E23" i="22"/>
  <c r="D23" i="22"/>
  <c r="C23" i="22"/>
  <c r="I16" i="21"/>
  <c r="I17" i="21"/>
  <c r="I18" i="21"/>
  <c r="I19" i="21"/>
  <c r="I20" i="21"/>
  <c r="I21" i="21"/>
  <c r="I22" i="21"/>
  <c r="H23" i="21"/>
  <c r="G23" i="21"/>
  <c r="F23" i="21"/>
  <c r="E23" i="21"/>
  <c r="D23" i="21"/>
  <c r="C23" i="21"/>
  <c r="I23" i="21"/>
  <c r="E8" i="18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/>
  <c r="E9" i="18"/>
  <c r="E9" i="17"/>
</calcChain>
</file>

<file path=xl/sharedStrings.xml><?xml version="1.0" encoding="utf-8"?>
<sst xmlns="http://schemas.openxmlformats.org/spreadsheetml/2006/main" count="139" uniqueCount="51">
  <si>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</si>
  <si>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</si>
  <si>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</si>
  <si>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</si>
  <si>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</si>
  <si>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</si>
  <si>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</si>
  <si>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</si>
  <si>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</si>
  <si>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</si>
  <si>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</si>
  <si>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</si>
  <si>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</si>
  <si>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</si>
  <si>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</si>
  <si>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</si>
  <si>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</si>
  <si>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</si>
  <si>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</si>
  <si>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</si>
  <si>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</si>
  <si>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</si>
  <si>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</si>
  <si>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</si>
  <si>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PORCENTAJE</t>
  </si>
  <si>
    <t xml:space="preserve">Fuente: </t>
  </si>
  <si>
    <t xml:space="preserve">Elaboración: </t>
  </si>
  <si>
    <t xml:space="preserve">Descargado: </t>
  </si>
  <si>
    <t xml:space="preserve">Distrito </t>
  </si>
  <si>
    <t>Sexo</t>
  </si>
  <si>
    <t>Grupo de Edad</t>
  </si>
  <si>
    <t>Total</t>
  </si>
  <si>
    <t>Femenino</t>
  </si>
  <si>
    <t>Masculino</t>
  </si>
  <si>
    <t>0-14 años</t>
  </si>
  <si>
    <t>15 - 17 años</t>
  </si>
  <si>
    <t>18 - 59 años</t>
  </si>
  <si>
    <t>60 años a más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</si>
  <si>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</si>
  <si>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</si>
  <si>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</si>
  <si>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</si>
  <si>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</si>
  <si>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</si>
  <si>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</si>
  <si>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</si>
  <si>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DIRECCION REGIONAL DE SALUD DEL CALLAO-DIRESA CALLAO</t>
  </si>
  <si>
    <t>OFICINA DE INFORMÁTICA, TELECOMUNICACIONES Y ESTADÍSTICA</t>
  </si>
  <si>
    <t>7.2.1  Provincia Constitucional del Callao: Consolidado de víctimas de agresión por tipo de sexo y rango de edades, enero a marzo - 2025</t>
  </si>
  <si>
    <t>7.2.5  Provincia Constitucional del Callao: Consolidado de víctimas de agresión por tipo de sexo y rango de edades, enero a junio - 2025</t>
  </si>
  <si>
    <t>7.2.2  Provincia Constitucional del Callao: Consolidado de víctimas de agresión por tipo de sexo y rango de edades, abril a junio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</si>
</sst>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3" fontId="8" fillId="0" borderId="0" xfId="0" applyNumberFormat="1" applyFont="1" applyAlignment="1">
      <alignment horizontal="right"/>
    </xf>
    <xf numFmtId="0" fontId="8" fillId="3" borderId="0" xfId="0" applyFont="1" applyFill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/>
    </xf>
    <xf numFmtId="0" fontId="11" fillId="5" borderId="0" xfId="0" applyFont="1" applyFill="1" applyAlignment="1">
      <alignment horizontal="left" vertical="center"/>
    </xf>
    <xf numFmtId="3" fontId="8" fillId="5" borderId="0" xfId="0" applyNumberFormat="1" applyFont="1" applyFill="1" applyAlignment="1">
      <alignment horizontal="right"/>
    </xf>
    <xf numFmtId="0" fontId="8" fillId="5" borderId="0" xfId="0" applyFont="1" applyFill="1" applyAlignment="1">
      <alignment horizontal="right" vertical="center"/>
    </xf>
    <xf numFmtId="3" fontId="11" fillId="5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3" fontId="8" fillId="5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4" fillId="4" borderId="0" xfId="0" applyFont="1" applyFill="1" applyAlignment="1">
      <alignment horizontal="center" vertical="center"/>
    </xf>
    <xf numFmtId="164" fontId="10" fillId="4" borderId="10" xfId="5" applyNumberFormat="1" applyFont="1" applyFill="1" applyBorder="1" applyAlignment="1">
      <alignment horizontal="center" vertical="center"/>
    </xf>
    <xf numFmtId="164" fontId="10" fillId="4" borderId="11" xfId="5" applyNumberFormat="1" applyFont="1" applyFill="1" applyBorder="1" applyAlignment="1">
      <alignment horizontal="center" vertical="center"/>
    </xf>
    <xf numFmtId="164" fontId="10" fillId="4" borderId="0" xfId="5" applyNumberFormat="1" applyFont="1" applyFill="1" applyBorder="1" applyAlignment="1">
      <alignment horizontal="center" vertical="center"/>
    </xf>
    <xf numFmtId="164" fontId="10" fillId="4" borderId="0" xfId="5" applyNumberFormat="1" applyFont="1" applyFill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3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7" fillId="0" borderId="1" xfId="4" applyFont="1" applyBorder="1" applyAlignment="1">
      <alignment vertical="center"/>
    </xf>
    <xf numFmtId="0" fontId="7" fillId="3" borderId="0" xfId="4" applyFont="1" applyFill="1" applyBorder="1" applyAlignment="1">
      <alignment vertical="center"/>
    </xf>
    <xf numFmtId="0" fontId="0" fillId="3" borderId="0" xfId="0" applyFill="1"/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5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3E5198"/>
      <color rgb="FF5B5B5E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200019-61DD-491D-88A8-05F3F4903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505D7B-97E9-4C11-A805-194B4CBDE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>
    <xdr:from>
      <xdr:col>4</xdr:col>
      <xdr:colOff>62753</xdr:colOff>
      <xdr:row>2</xdr:row>
      <xdr:rowOff>20731</xdr:rowOff>
    </xdr:from>
    <xdr:to>
      <xdr:col>5</xdr:col>
      <xdr:colOff>235323</xdr:colOff>
      <xdr:row>5</xdr:row>
      <xdr:rowOff>147529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4228C16D-0132-4445-A93E-EDDD3ABC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2803" y="420781"/>
          <a:ext cx="1420345" cy="726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355FB4-6CC6-414F-A436-A231FD666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F9C4502-F53A-4898-AC67-4AF75FA2C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>
    <xdr:from>
      <xdr:col>4</xdr:col>
      <xdr:colOff>62753</xdr:colOff>
      <xdr:row>2</xdr:row>
      <xdr:rowOff>20731</xdr:rowOff>
    </xdr:from>
    <xdr:to>
      <xdr:col>5</xdr:col>
      <xdr:colOff>235323</xdr:colOff>
      <xdr:row>5</xdr:row>
      <xdr:rowOff>147529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067025AB-609F-4426-BEF4-E111658ED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2803" y="420781"/>
          <a:ext cx="1420345" cy="726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F5A8316-5A93-4168-829D-C4AE52882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1C58AE-5C83-4901-BDF8-4A524B19D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>
    <xdr:from>
      <xdr:col>4</xdr:col>
      <xdr:colOff>62753</xdr:colOff>
      <xdr:row>2</xdr:row>
      <xdr:rowOff>20731</xdr:rowOff>
    </xdr:from>
    <xdr:to>
      <xdr:col>5</xdr:col>
      <xdr:colOff>235323</xdr:colOff>
      <xdr:row>5</xdr:row>
      <xdr:rowOff>147529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C31595D6-B2D6-4624-9909-1DE6229DE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2803" y="420781"/>
          <a:ext cx="1420345" cy="726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BB000-6913-47A8-9BF1-1229B0F7492A}">
  <dimension ref="A1:Q27"/>
  <sheetViews>
    <sheetView showGridLines="0" zoomScale="85" zoomScaleNormal="85" workbookViewId="0">
      <selection activeCell="L22" sqref="L22"/>
    </sheetView>
  </sheetViews>
  <sheetFormatPr baseColWidth="10" defaultRowHeight="15" x14ac:dyDescent="0.25"/>
  <cols>
    <col min="1" max="1" width="11.42578125" style="30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2:17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2:17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  <c r="Q3" s="2"/>
    </row>
    <row r="4" spans="2:17" ht="15.75" x14ac:dyDescent="0.25">
      <c r="B4" s="2"/>
      <c r="C4" s="2"/>
      <c r="D4" s="2"/>
      <c r="E4" s="2"/>
      <c r="F4" s="5"/>
      <c r="H4" s="2"/>
      <c r="I4" s="2"/>
      <c r="J4" s="2"/>
      <c r="K4" s="2"/>
      <c r="L4" s="2"/>
      <c r="M4" s="5"/>
      <c r="N4" s="5"/>
      <c r="O4" s="5"/>
      <c r="P4" s="6"/>
      <c r="Q4" s="2"/>
    </row>
    <row r="5" spans="2:17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2"/>
      <c r="Q5" s="2"/>
    </row>
    <row r="6" spans="2:17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2"/>
      <c r="Q6" s="2"/>
    </row>
    <row r="7" spans="2:17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2:17" ht="21.75" customHeight="1" x14ac:dyDescent="0.25">
      <c r="B8" s="31" t="s">
        <v>48</v>
      </c>
      <c r="C8" s="31"/>
      <c r="D8" s="31"/>
      <c r="E8" s="31"/>
      <c r="F8" s="31"/>
      <c r="G8" s="31"/>
      <c r="H8" s="31"/>
      <c r="I8" s="31"/>
      <c r="J8" s="2"/>
      <c r="K8" s="2"/>
      <c r="L8" s="2"/>
      <c r="M8" s="2"/>
      <c r="N8" s="2"/>
      <c r="O8" s="2"/>
      <c r="P8" s="2"/>
      <c r="Q8" s="2"/>
    </row>
    <row r="9" spans="2:17" ht="20.25" customHeight="1" x14ac:dyDescent="0.25">
      <c r="B9" s="32"/>
      <c r="C9" s="32"/>
      <c r="D9" s="32"/>
      <c r="E9" s="32"/>
      <c r="F9" s="32"/>
      <c r="G9" s="32"/>
      <c r="H9" s="32"/>
      <c r="I9" s="32"/>
      <c r="J9" s="2"/>
      <c r="K9" s="2"/>
      <c r="L9" s="2"/>
      <c r="M9" s="2"/>
      <c r="N9" s="2"/>
      <c r="O9" s="3"/>
      <c r="P9" s="2"/>
      <c r="Q9" s="2"/>
    </row>
    <row r="10" spans="2:17" ht="24" customHeight="1" x14ac:dyDescent="0.25">
      <c r="B10" s="32"/>
      <c r="C10" s="32"/>
      <c r="D10" s="32"/>
      <c r="E10" s="32"/>
      <c r="F10" s="32"/>
      <c r="G10" s="32"/>
      <c r="H10" s="32"/>
      <c r="I10" s="32"/>
      <c r="J10" s="2"/>
      <c r="K10" s="2"/>
      <c r="L10" s="2"/>
      <c r="M10" s="5"/>
      <c r="N10" s="5"/>
      <c r="O10" s="5"/>
      <c r="P10" s="6"/>
      <c r="Q10" s="2"/>
    </row>
    <row r="11" spans="2:17" ht="19.5" customHeight="1" x14ac:dyDescent="0.25">
      <c r="B11" s="32"/>
      <c r="C11" s="32"/>
      <c r="D11" s="32"/>
      <c r="E11" s="32"/>
      <c r="F11" s="32"/>
      <c r="G11" s="32"/>
      <c r="H11" s="32"/>
      <c r="I11" s="32"/>
      <c r="J11" s="2"/>
      <c r="K11" s="2"/>
      <c r="L11" s="2"/>
      <c r="M11" s="2"/>
      <c r="N11" s="2"/>
      <c r="O11" s="3"/>
      <c r="P11" s="2"/>
      <c r="Q11" s="2"/>
    </row>
    <row r="12" spans="2:17" ht="15.75" x14ac:dyDescent="0.25">
      <c r="J12" s="2"/>
      <c r="K12" s="2"/>
      <c r="L12" s="2"/>
      <c r="M12" s="2"/>
      <c r="N12" s="2"/>
      <c r="O12" s="3"/>
      <c r="P12" s="2"/>
      <c r="Q12" s="2"/>
    </row>
    <row r="13" spans="2:17" ht="16.5" thickBot="1" x14ac:dyDescent="0.3">
      <c r="J13" s="2"/>
      <c r="K13" s="2"/>
      <c r="L13" s="2"/>
      <c r="M13" s="2"/>
      <c r="N13" s="2"/>
      <c r="O13" s="2"/>
      <c r="P13" s="2"/>
      <c r="Q13" s="2"/>
    </row>
    <row r="14" spans="2:17" ht="30.75" customHeight="1" thickBot="1" x14ac:dyDescent="0.3">
      <c r="B14" s="33" t="s">
        <v>28</v>
      </c>
      <c r="C14" s="33" t="s">
        <v>29</v>
      </c>
      <c r="D14" s="33"/>
      <c r="E14" s="34" t="s">
        <v>30</v>
      </c>
      <c r="F14" s="35"/>
      <c r="G14" s="35"/>
      <c r="H14" s="36"/>
      <c r="I14" s="37" t="s">
        <v>31</v>
      </c>
    </row>
    <row r="15" spans="2:17" ht="16.5" thickBot="1" x14ac:dyDescent="0.3">
      <c r="B15" s="33"/>
      <c r="C15" s="7" t="s">
        <v>32</v>
      </c>
      <c r="D15" s="7" t="s">
        <v>33</v>
      </c>
      <c r="E15" s="8" t="s">
        <v>34</v>
      </c>
      <c r="F15" s="8" t="s">
        <v>35</v>
      </c>
      <c r="G15" s="8" t="s">
        <v>36</v>
      </c>
      <c r="H15" s="8" t="s">
        <v>37</v>
      </c>
      <c r="I15" s="38"/>
    </row>
    <row r="16" spans="2:17" x14ac:dyDescent="0.25">
      <c r="B16" s="9" t="s">
        <v>38</v>
      </c>
      <c r="C16" s="10">
        <v>240</v>
      </c>
      <c r="D16" s="10">
        <v>70</v>
      </c>
      <c r="E16" s="10">
        <v>91</v>
      </c>
      <c r="F16" s="10">
        <v>18</v>
      </c>
      <c r="G16" s="11">
        <v>161</v>
      </c>
      <c r="H16" s="10">
        <v>40</v>
      </c>
      <c r="I16" s="12">
        <f>SUM(E16:H16)</f>
        <v>310</v>
      </c>
    </row>
    <row r="17" spans="2:12" x14ac:dyDescent="0.25">
      <c r="B17" s="13" t="s">
        <v>39</v>
      </c>
      <c r="C17" s="14">
        <v>236</v>
      </c>
      <c r="D17" s="14">
        <v>38</v>
      </c>
      <c r="E17" s="14">
        <v>75</v>
      </c>
      <c r="F17" s="14">
        <v>28</v>
      </c>
      <c r="G17" s="15">
        <v>149</v>
      </c>
      <c r="H17" s="14">
        <v>22</v>
      </c>
      <c r="I17" s="16">
        <f t="shared" ref="I17:I22" si="0">SUM(E17:H17)</f>
        <v>274</v>
      </c>
    </row>
    <row r="18" spans="2:12" x14ac:dyDescent="0.25">
      <c r="B18" s="9" t="s">
        <v>40</v>
      </c>
      <c r="C18" s="17">
        <v>69</v>
      </c>
      <c r="D18" s="17">
        <v>9</v>
      </c>
      <c r="E18" s="17">
        <v>18</v>
      </c>
      <c r="F18" s="17">
        <v>19</v>
      </c>
      <c r="G18" s="11">
        <v>33</v>
      </c>
      <c r="H18" s="17">
        <v>8</v>
      </c>
      <c r="I18" s="12">
        <f t="shared" si="0"/>
        <v>78</v>
      </c>
    </row>
    <row r="19" spans="2:12" x14ac:dyDescent="0.25">
      <c r="B19" s="13" t="s">
        <v>41</v>
      </c>
      <c r="C19" s="14">
        <v>43</v>
      </c>
      <c r="D19" s="14">
        <v>18</v>
      </c>
      <c r="E19" s="14">
        <v>18</v>
      </c>
      <c r="F19" s="14">
        <v>4</v>
      </c>
      <c r="G19" s="15">
        <v>28</v>
      </c>
      <c r="H19" s="14">
        <v>11</v>
      </c>
      <c r="I19" s="16">
        <f t="shared" si="0"/>
        <v>61</v>
      </c>
    </row>
    <row r="20" spans="2:12" x14ac:dyDescent="0.25">
      <c r="B20" s="9" t="s">
        <v>42</v>
      </c>
      <c r="C20" s="10">
        <v>0</v>
      </c>
      <c r="D20" s="10">
        <v>0</v>
      </c>
      <c r="E20" s="10">
        <v>0</v>
      </c>
      <c r="F20" s="10">
        <v>0</v>
      </c>
      <c r="G20" s="11">
        <v>0</v>
      </c>
      <c r="H20" s="10">
        <v>0</v>
      </c>
      <c r="I20" s="12">
        <f t="shared" si="0"/>
        <v>0</v>
      </c>
    </row>
    <row r="21" spans="2:12" x14ac:dyDescent="0.25">
      <c r="B21" s="13" t="s">
        <v>43</v>
      </c>
      <c r="C21" s="14">
        <v>244</v>
      </c>
      <c r="D21" s="14">
        <v>65</v>
      </c>
      <c r="E21" s="14">
        <v>85</v>
      </c>
      <c r="F21" s="14">
        <v>21</v>
      </c>
      <c r="G21" s="15">
        <v>189</v>
      </c>
      <c r="H21" s="14">
        <v>13</v>
      </c>
      <c r="I21" s="18">
        <f t="shared" si="0"/>
        <v>308</v>
      </c>
    </row>
    <row r="22" spans="2:12" ht="15" customHeight="1" x14ac:dyDescent="0.25">
      <c r="B22" s="9" t="s">
        <v>44</v>
      </c>
      <c r="C22" s="10">
        <v>89</v>
      </c>
      <c r="D22" s="10">
        <v>5</v>
      </c>
      <c r="E22" s="10">
        <v>12</v>
      </c>
      <c r="F22" s="10">
        <v>29</v>
      </c>
      <c r="G22" s="11">
        <v>50</v>
      </c>
      <c r="H22" s="10">
        <v>3</v>
      </c>
      <c r="I22" s="19">
        <f t="shared" si="0"/>
        <v>94</v>
      </c>
    </row>
    <row r="23" spans="2:12" ht="15.75" customHeight="1" x14ac:dyDescent="0.25">
      <c r="B23" s="20" t="s">
        <v>45</v>
      </c>
      <c r="C23" s="21">
        <f>SUM(C16:C22)</f>
        <v>921</v>
      </c>
      <c r="D23" s="22">
        <f t="shared" ref="D23:H23" si="1">SUM(D16:D22)</f>
        <v>205</v>
      </c>
      <c r="E23" s="21">
        <f t="shared" si="1"/>
        <v>299</v>
      </c>
      <c r="F23" s="23">
        <f t="shared" si="1"/>
        <v>119</v>
      </c>
      <c r="G23" s="23">
        <f t="shared" si="1"/>
        <v>610</v>
      </c>
      <c r="H23" s="22">
        <f t="shared" si="1"/>
        <v>97</v>
      </c>
      <c r="I23" s="24">
        <f>SUM(I16:I22)</f>
        <v>1125</v>
      </c>
    </row>
    <row r="24" spans="2:12" ht="15.75" customHeight="1" x14ac:dyDescent="0.25"/>
    <row r="25" spans="2:12" x14ac:dyDescent="0.25">
      <c r="B25" s="4" t="s">
        <v>25</v>
      </c>
      <c r="C25" s="25" t="s">
        <v>46</v>
      </c>
      <c r="D25" s="25"/>
      <c r="E25" s="25"/>
      <c r="F25" s="26"/>
      <c r="G25" s="26"/>
      <c r="H25" s="26"/>
      <c r="J25" s="26"/>
      <c r="K25" s="26"/>
      <c r="L25" s="26"/>
    </row>
    <row r="26" spans="2:12" x14ac:dyDescent="0.25">
      <c r="B26" s="4" t="s">
        <v>26</v>
      </c>
      <c r="C26" s="25" t="s">
        <v>47</v>
      </c>
      <c r="D26" s="27"/>
    </row>
    <row r="27" spans="2:12" x14ac:dyDescent="0.25">
      <c r="B27" s="4" t="s">
        <v>27</v>
      </c>
      <c r="C27" s="28" t="s">
        <v>5</v>
      </c>
      <c r="D27" s="28"/>
      <c r="E27" s="28"/>
      <c r="F27" s="29"/>
      <c r="G27" s="29"/>
      <c r="H27" s="29"/>
      <c r="J27" s="29"/>
      <c r="K27" s="29"/>
      <c r="L27" s="2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E8001EAC-54CE-439C-AEB2-39919E4E4309}"/>
    <hyperlink ref="F27:H27" r:id="rId2" display="OBSERVATORIO DE LA VIOLENCIA A LA MUJER Y LOS INTEGRANTES DEL GRUPO FAMILIAR DE LA REGIÓN CALLAO" xr:uid="{0EB1544C-43E2-45F9-BF32-E50DE2F42AD0}"/>
    <hyperlink ref="C27:E27" r:id="rId3" display="OBSERVATORIO DE LA VIOLENCIA A LA MUJER Y LOS INTEGRANTES DEL GRUPO FAMILIAR DE LA REGIÓN CALLAO" xr:uid="{908DDBBE-8A2B-4BAF-B213-5707BA74EF9F}"/>
  </hyperlinks>
  <pageMargins left="0.70866141732283472" right="0.70866141732283472" top="0.74803149606299213" bottom="0.74803149606299213" header="0.31496062992125984" footer="0.31496062992125984"/>
  <pageSetup paperSize="9" orientation="landscape" r:id="rId4"/>
  <ignoredErrors>
    <ignoredError sqref="I16:I22" formulaRange="1"/>
  </ignoredError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48622-E7F1-4FC1-B4A5-8B365E60DA4D}">
  <dimension ref="A1:Q27"/>
  <sheetViews>
    <sheetView showGridLines="0" tabSelected="1" zoomScale="85" zoomScaleNormal="85" workbookViewId="0">
      <selection activeCell="G33" sqref="G33"/>
    </sheetView>
  </sheetViews>
  <sheetFormatPr baseColWidth="10" defaultRowHeight="15" x14ac:dyDescent="0.25"/>
  <cols>
    <col min="1" max="1" width="11.42578125" style="30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2:17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2:17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  <c r="Q3" s="2"/>
    </row>
    <row r="4" spans="2:17" ht="15.75" x14ac:dyDescent="0.25">
      <c r="B4" s="2"/>
      <c r="C4" s="2"/>
      <c r="D4" s="2"/>
      <c r="E4" s="2"/>
      <c r="F4" s="5"/>
      <c r="H4" s="2"/>
      <c r="I4" s="2"/>
      <c r="J4" s="2"/>
      <c r="K4" s="2"/>
      <c r="L4" s="2"/>
      <c r="M4" s="5"/>
      <c r="N4" s="5"/>
      <c r="O4" s="5"/>
      <c r="P4" s="6"/>
      <c r="Q4" s="2"/>
    </row>
    <row r="5" spans="2:17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2"/>
      <c r="Q5" s="2"/>
    </row>
    <row r="6" spans="2:17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2"/>
      <c r="Q6" s="2"/>
    </row>
    <row r="7" spans="2:17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2:17" ht="21.75" customHeight="1" x14ac:dyDescent="0.25">
      <c r="B8" s="31" t="s">
        <v>50</v>
      </c>
      <c r="C8" s="31"/>
      <c r="D8" s="31"/>
      <c r="E8" s="31"/>
      <c r="F8" s="31"/>
      <c r="G8" s="31"/>
      <c r="H8" s="31"/>
      <c r="I8" s="31"/>
      <c r="J8" s="2"/>
      <c r="K8" s="2"/>
      <c r="L8" s="2"/>
      <c r="M8" s="2"/>
      <c r="N8" s="2"/>
      <c r="O8" s="2"/>
      <c r="P8" s="2"/>
      <c r="Q8" s="2"/>
    </row>
    <row r="9" spans="2:17" ht="20.25" customHeight="1" x14ac:dyDescent="0.25">
      <c r="B9" s="32"/>
      <c r="C9" s="32"/>
      <c r="D9" s="32"/>
      <c r="E9" s="32"/>
      <c r="F9" s="32"/>
      <c r="G9" s="32"/>
      <c r="H9" s="32"/>
      <c r="I9" s="32"/>
      <c r="J9" s="2"/>
      <c r="K9" s="2"/>
      <c r="L9" s="2"/>
      <c r="M9" s="2"/>
      <c r="N9" s="2"/>
      <c r="O9" s="3"/>
      <c r="P9" s="2"/>
      <c r="Q9" s="2"/>
    </row>
    <row r="10" spans="2:17" ht="24" customHeight="1" x14ac:dyDescent="0.25">
      <c r="B10" s="32"/>
      <c r="C10" s="32"/>
      <c r="D10" s="32"/>
      <c r="E10" s="32"/>
      <c r="F10" s="32"/>
      <c r="G10" s="32"/>
      <c r="H10" s="32"/>
      <c r="I10" s="32"/>
      <c r="J10" s="2"/>
      <c r="K10" s="2"/>
      <c r="L10" s="2"/>
      <c r="M10" s="5"/>
      <c r="N10" s="5"/>
      <c r="O10" s="5"/>
      <c r="P10" s="6"/>
      <c r="Q10" s="2"/>
    </row>
    <row r="11" spans="2:17" ht="19.5" customHeight="1" x14ac:dyDescent="0.25">
      <c r="B11" s="32"/>
      <c r="C11" s="32"/>
      <c r="D11" s="32"/>
      <c r="E11" s="32"/>
      <c r="F11" s="32"/>
      <c r="G11" s="32"/>
      <c r="H11" s="32"/>
      <c r="I11" s="32"/>
      <c r="J11" s="2"/>
      <c r="K11" s="2"/>
      <c r="L11" s="2"/>
      <c r="M11" s="2"/>
      <c r="N11" s="2"/>
      <c r="O11" s="3"/>
      <c r="P11" s="2"/>
      <c r="Q11" s="2"/>
    </row>
    <row r="12" spans="2:17" ht="15.75" x14ac:dyDescent="0.25">
      <c r="J12" s="2"/>
      <c r="K12" s="2"/>
      <c r="L12" s="2"/>
      <c r="M12" s="2"/>
      <c r="N12" s="2"/>
      <c r="O12" s="3"/>
      <c r="P12" s="2"/>
      <c r="Q12" s="2"/>
    </row>
    <row r="13" spans="2:17" ht="16.5" thickBot="1" x14ac:dyDescent="0.3">
      <c r="J13" s="2"/>
      <c r="K13" s="2"/>
      <c r="L13" s="2"/>
      <c r="M13" s="2"/>
      <c r="N13" s="2"/>
      <c r="O13" s="2"/>
      <c r="P13" s="2"/>
      <c r="Q13" s="2"/>
    </row>
    <row r="14" spans="2:17" ht="30.75" customHeight="1" thickBot="1" x14ac:dyDescent="0.3">
      <c r="B14" s="33" t="s">
        <v>28</v>
      </c>
      <c r="C14" s="33" t="s">
        <v>29</v>
      </c>
      <c r="D14" s="33"/>
      <c r="E14" s="34" t="s">
        <v>30</v>
      </c>
      <c r="F14" s="35"/>
      <c r="G14" s="35"/>
      <c r="H14" s="36"/>
      <c r="I14" s="37" t="s">
        <v>31</v>
      </c>
    </row>
    <row r="15" spans="2:17" ht="16.5" thickBot="1" x14ac:dyDescent="0.3">
      <c r="B15" s="33"/>
      <c r="C15" s="7" t="s">
        <v>32</v>
      </c>
      <c r="D15" s="7" t="s">
        <v>33</v>
      </c>
      <c r="E15" s="8" t="s">
        <v>34</v>
      </c>
      <c r="F15" s="8" t="s">
        <v>35</v>
      </c>
      <c r="G15" s="8" t="s">
        <v>36</v>
      </c>
      <c r="H15" s="8" t="s">
        <v>37</v>
      </c>
      <c r="I15" s="38"/>
    </row>
    <row r="16" spans="2:17" x14ac:dyDescent="0.25">
      <c r="B16" s="9" t="s">
        <v>38</v>
      </c>
      <c r="C16" s="10">
        <v>269</v>
      </c>
      <c r="D16" s="10">
        <v>61</v>
      </c>
      <c r="E16" s="10">
        <v>93</v>
      </c>
      <c r="F16" s="10">
        <v>21</v>
      </c>
      <c r="G16" s="11">
        <v>185</v>
      </c>
      <c r="H16" s="10">
        <v>31</v>
      </c>
      <c r="I16" s="12">
        <f>SUM(E16:H16)</f>
        <v>330</v>
      </c>
    </row>
    <row r="17" spans="2:12" x14ac:dyDescent="0.25">
      <c r="B17" s="13" t="s">
        <v>39</v>
      </c>
      <c r="C17" s="14">
        <v>123</v>
      </c>
      <c r="D17" s="14">
        <v>23</v>
      </c>
      <c r="E17" s="14">
        <v>49</v>
      </c>
      <c r="F17" s="14">
        <v>19</v>
      </c>
      <c r="G17" s="15">
        <v>74</v>
      </c>
      <c r="H17" s="14">
        <v>4</v>
      </c>
      <c r="I17" s="16">
        <f t="shared" ref="I17:I22" si="0">SUM(E17:H17)</f>
        <v>146</v>
      </c>
    </row>
    <row r="18" spans="2:12" x14ac:dyDescent="0.25">
      <c r="B18" s="9" t="s">
        <v>40</v>
      </c>
      <c r="C18" s="17">
        <v>51</v>
      </c>
      <c r="D18" s="17">
        <v>13</v>
      </c>
      <c r="E18" s="17">
        <v>24</v>
      </c>
      <c r="F18" s="17">
        <v>8</v>
      </c>
      <c r="G18" s="11">
        <v>27</v>
      </c>
      <c r="H18" s="17">
        <v>5</v>
      </c>
      <c r="I18" s="12">
        <f t="shared" si="0"/>
        <v>64</v>
      </c>
    </row>
    <row r="19" spans="2:12" x14ac:dyDescent="0.25">
      <c r="B19" s="13" t="s">
        <v>41</v>
      </c>
      <c r="C19" s="14">
        <v>33</v>
      </c>
      <c r="D19" s="14">
        <v>5</v>
      </c>
      <c r="E19" s="14">
        <v>12</v>
      </c>
      <c r="F19" s="14">
        <v>2</v>
      </c>
      <c r="G19" s="15">
        <v>18</v>
      </c>
      <c r="H19" s="14">
        <v>6</v>
      </c>
      <c r="I19" s="16">
        <f t="shared" si="0"/>
        <v>38</v>
      </c>
    </row>
    <row r="20" spans="2:12" x14ac:dyDescent="0.25">
      <c r="B20" s="9" t="s">
        <v>42</v>
      </c>
      <c r="C20" s="10">
        <v>0</v>
      </c>
      <c r="D20" s="10">
        <v>0</v>
      </c>
      <c r="E20" s="10">
        <v>0</v>
      </c>
      <c r="F20" s="10">
        <v>0</v>
      </c>
      <c r="G20" s="11">
        <v>0</v>
      </c>
      <c r="H20" s="10">
        <v>0</v>
      </c>
      <c r="I20" s="12">
        <f t="shared" si="0"/>
        <v>0</v>
      </c>
    </row>
    <row r="21" spans="2:12" x14ac:dyDescent="0.25">
      <c r="B21" s="13" t="s">
        <v>43</v>
      </c>
      <c r="C21" s="14">
        <v>298</v>
      </c>
      <c r="D21" s="14">
        <v>99</v>
      </c>
      <c r="E21" s="14">
        <v>124</v>
      </c>
      <c r="F21" s="14">
        <v>34</v>
      </c>
      <c r="G21" s="15">
        <v>223</v>
      </c>
      <c r="H21" s="14">
        <v>15</v>
      </c>
      <c r="I21" s="18">
        <f t="shared" si="0"/>
        <v>396</v>
      </c>
    </row>
    <row r="22" spans="2:12" ht="15" customHeight="1" x14ac:dyDescent="0.25">
      <c r="B22" s="9" t="s">
        <v>44</v>
      </c>
      <c r="C22" s="10">
        <v>64</v>
      </c>
      <c r="D22" s="10">
        <v>13</v>
      </c>
      <c r="E22" s="10">
        <v>16</v>
      </c>
      <c r="F22" s="10">
        <v>15</v>
      </c>
      <c r="G22" s="11">
        <v>45</v>
      </c>
      <c r="H22" s="10">
        <v>1</v>
      </c>
      <c r="I22" s="19">
        <f t="shared" si="0"/>
        <v>77</v>
      </c>
    </row>
    <row r="23" spans="2:12" ht="15.75" customHeight="1" x14ac:dyDescent="0.25">
      <c r="B23" s="20" t="s">
        <v>45</v>
      </c>
      <c r="C23" s="21">
        <f>SUM(C16:C22)</f>
        <v>838</v>
      </c>
      <c r="D23" s="22">
        <f t="shared" ref="D23:H23" si="1">SUM(D16:D22)</f>
        <v>214</v>
      </c>
      <c r="E23" s="21">
        <f t="shared" si="1"/>
        <v>318</v>
      </c>
      <c r="F23" s="23">
        <f t="shared" si="1"/>
        <v>99</v>
      </c>
      <c r="G23" s="23">
        <f t="shared" si="1"/>
        <v>572</v>
      </c>
      <c r="H23" s="22">
        <f t="shared" si="1"/>
        <v>62</v>
      </c>
      <c r="I23" s="24">
        <f>SUM(I16:I22)</f>
        <v>1051</v>
      </c>
    </row>
    <row r="24" spans="2:12" ht="15.75" customHeight="1" x14ac:dyDescent="0.25"/>
    <row r="25" spans="2:12" x14ac:dyDescent="0.25">
      <c r="B25" s="4" t="s">
        <v>25</v>
      </c>
      <c r="C25" s="25" t="s">
        <v>46</v>
      </c>
      <c r="D25" s="25"/>
      <c r="E25" s="25"/>
      <c r="F25" s="26"/>
      <c r="G25" s="26"/>
      <c r="H25" s="26"/>
      <c r="J25" s="26"/>
      <c r="K25" s="26"/>
      <c r="L25" s="26"/>
    </row>
    <row r="26" spans="2:12" x14ac:dyDescent="0.25">
      <c r="B26" s="4" t="s">
        <v>26</v>
      </c>
      <c r="C26" s="25" t="s">
        <v>47</v>
      </c>
      <c r="D26" s="27"/>
    </row>
    <row r="27" spans="2:12" x14ac:dyDescent="0.25">
      <c r="B27" s="4" t="s">
        <v>27</v>
      </c>
      <c r="C27" s="28" t="s">
        <v>5</v>
      </c>
      <c r="D27" s="28"/>
      <c r="E27" s="28"/>
      <c r="F27" s="29"/>
      <c r="G27" s="29"/>
      <c r="H27" s="29"/>
      <c r="J27" s="29"/>
      <c r="K27" s="29"/>
      <c r="L27" s="2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C4D27D86-ED3C-4DF7-BAAE-ACFB74B40C87}"/>
    <hyperlink ref="F27:H27" r:id="rId2" display="OBSERVATORIO DE LA VIOLENCIA A LA MUJER Y LOS INTEGRANTES DEL GRUPO FAMILIAR DE LA REGIÓN CALLAO" xr:uid="{7F42B6DA-7F08-41CE-93FA-5D5E3558D5F3}"/>
    <hyperlink ref="C27:E27" r:id="rId3" display="OBSERVATORIO DE LA VIOLENCIA A LA MUJER Y LOS INTEGRANTES DEL GRUPO FAMILIAR DE LA REGIÓN CALLAO" xr:uid="{FED8E1B6-6665-42E9-A4E6-88957C218E96}"/>
  </hyperlinks>
  <pageMargins left="0.70866141732283472" right="0.70866141732283472" top="0.74803149606299213" bottom="0.74803149606299213" header="0.31496062992125984" footer="0.31496062992125984"/>
  <pageSetup paperSize="9" orientation="landscape" r:id="rId4"/>
  <ignoredErrors>
    <ignoredError sqref="I16:I22" formulaRange="1"/>
  </ignoredErrors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633-8658-4519-A224-1DEDD2CC56F4}">
  <dimension ref="A1:Q27"/>
  <sheetViews>
    <sheetView showGridLines="0" zoomScale="85" zoomScaleNormal="85" workbookViewId="0">
      <selection activeCell="B8" sqref="B8:I11"/>
    </sheetView>
  </sheetViews>
  <sheetFormatPr baseColWidth="10" defaultRowHeight="15" x14ac:dyDescent="0.25"/>
  <cols>
    <col min="1" max="1" width="11.42578125" style="30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2:17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2:17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  <c r="Q3" s="2"/>
    </row>
    <row r="4" spans="2:17" ht="15.75" x14ac:dyDescent="0.25">
      <c r="B4" s="2"/>
      <c r="C4" s="2"/>
      <c r="D4" s="2"/>
      <c r="E4" s="2"/>
      <c r="F4" s="5"/>
      <c r="H4" s="2"/>
      <c r="I4" s="2"/>
      <c r="J4" s="2"/>
      <c r="K4" s="2"/>
      <c r="L4" s="2"/>
      <c r="M4" s="5"/>
      <c r="N4" s="5"/>
      <c r="O4" s="5"/>
      <c r="P4" s="6"/>
      <c r="Q4" s="2"/>
    </row>
    <row r="5" spans="2:17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2"/>
      <c r="Q5" s="2"/>
    </row>
    <row r="6" spans="2:17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2"/>
      <c r="Q6" s="2"/>
    </row>
    <row r="7" spans="2:17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2:17" ht="21.75" customHeight="1" x14ac:dyDescent="0.25">
      <c r="B8" s="31" t="s">
        <v>49</v>
      </c>
      <c r="C8" s="31"/>
      <c r="D8" s="31"/>
      <c r="E8" s="31"/>
      <c r="F8" s="31"/>
      <c r="G8" s="31"/>
      <c r="H8" s="31"/>
      <c r="I8" s="31"/>
      <c r="J8" s="2"/>
      <c r="K8" s="2"/>
      <c r="L8" s="2"/>
      <c r="M8" s="2"/>
      <c r="N8" s="2"/>
      <c r="O8" s="2"/>
      <c r="P8" s="2"/>
      <c r="Q8" s="2"/>
    </row>
    <row r="9" spans="2:17" ht="20.25" customHeight="1" x14ac:dyDescent="0.25">
      <c r="B9" s="32"/>
      <c r="C9" s="32"/>
      <c r="D9" s="32"/>
      <c r="E9" s="32"/>
      <c r="F9" s="32"/>
      <c r="G9" s="32"/>
      <c r="H9" s="32"/>
      <c r="I9" s="32"/>
      <c r="J9" s="2"/>
      <c r="K9" s="2"/>
      <c r="L9" s="2"/>
      <c r="M9" s="2"/>
      <c r="N9" s="2"/>
      <c r="O9" s="3"/>
      <c r="P9" s="2"/>
      <c r="Q9" s="2"/>
    </row>
    <row r="10" spans="2:17" ht="24" customHeight="1" x14ac:dyDescent="0.25">
      <c r="B10" s="32"/>
      <c r="C10" s="32"/>
      <c r="D10" s="32"/>
      <c r="E10" s="32"/>
      <c r="F10" s="32"/>
      <c r="G10" s="32"/>
      <c r="H10" s="32"/>
      <c r="I10" s="32"/>
      <c r="J10" s="2"/>
      <c r="K10" s="2"/>
      <c r="L10" s="2"/>
      <c r="M10" s="5"/>
      <c r="N10" s="5"/>
      <c r="O10" s="5"/>
      <c r="P10" s="6"/>
      <c r="Q10" s="2"/>
    </row>
    <row r="11" spans="2:17" ht="19.5" customHeight="1" x14ac:dyDescent="0.25">
      <c r="B11" s="32"/>
      <c r="C11" s="32"/>
      <c r="D11" s="32"/>
      <c r="E11" s="32"/>
      <c r="F11" s="32"/>
      <c r="G11" s="32"/>
      <c r="H11" s="32"/>
      <c r="I11" s="32"/>
      <c r="J11" s="2"/>
      <c r="K11" s="2"/>
      <c r="L11" s="2"/>
      <c r="M11" s="2"/>
      <c r="N11" s="2"/>
      <c r="O11" s="3"/>
      <c r="P11" s="2"/>
      <c r="Q11" s="2"/>
    </row>
    <row r="12" spans="2:17" ht="15.75" x14ac:dyDescent="0.25">
      <c r="J12" s="2"/>
      <c r="K12" s="2"/>
      <c r="L12" s="2"/>
      <c r="M12" s="2"/>
      <c r="N12" s="2"/>
      <c r="O12" s="3"/>
      <c r="P12" s="2"/>
      <c r="Q12" s="2"/>
    </row>
    <row r="13" spans="2:17" ht="16.5" thickBot="1" x14ac:dyDescent="0.3">
      <c r="J13" s="2"/>
      <c r="K13" s="2"/>
      <c r="L13" s="2"/>
      <c r="M13" s="2"/>
      <c r="N13" s="2"/>
      <c r="O13" s="2"/>
      <c r="P13" s="2"/>
      <c r="Q13" s="2"/>
    </row>
    <row r="14" spans="2:17" ht="30.75" customHeight="1" thickBot="1" x14ac:dyDescent="0.3">
      <c r="B14" s="33" t="s">
        <v>28</v>
      </c>
      <c r="C14" s="33" t="s">
        <v>29</v>
      </c>
      <c r="D14" s="33"/>
      <c r="E14" s="34" t="s">
        <v>30</v>
      </c>
      <c r="F14" s="35"/>
      <c r="G14" s="35"/>
      <c r="H14" s="36"/>
      <c r="I14" s="37" t="s">
        <v>31</v>
      </c>
    </row>
    <row r="15" spans="2:17" ht="16.5" thickBot="1" x14ac:dyDescent="0.3">
      <c r="B15" s="33"/>
      <c r="C15" s="7" t="s">
        <v>32</v>
      </c>
      <c r="D15" s="7" t="s">
        <v>33</v>
      </c>
      <c r="E15" s="8" t="s">
        <v>34</v>
      </c>
      <c r="F15" s="8" t="s">
        <v>35</v>
      </c>
      <c r="G15" s="8" t="s">
        <v>36</v>
      </c>
      <c r="H15" s="8" t="s">
        <v>37</v>
      </c>
      <c r="I15" s="38"/>
    </row>
    <row r="16" spans="2:17" x14ac:dyDescent="0.25">
      <c r="B16" s="9" t="s">
        <v>38</v>
      </c>
      <c r="C16" s="10">
        <v>509</v>
      </c>
      <c r="D16" s="10">
        <v>131</v>
      </c>
      <c r="E16" s="10">
        <v>184</v>
      </c>
      <c r="F16" s="10">
        <v>39</v>
      </c>
      <c r="G16" s="11">
        <v>346</v>
      </c>
      <c r="H16" s="10">
        <v>71</v>
      </c>
      <c r="I16" s="12">
        <f>SUM(E16:H16)</f>
        <v>640</v>
      </c>
    </row>
    <row r="17" spans="2:12" x14ac:dyDescent="0.25">
      <c r="B17" s="13" t="s">
        <v>39</v>
      </c>
      <c r="C17" s="14">
        <v>359</v>
      </c>
      <c r="D17" s="14">
        <v>61</v>
      </c>
      <c r="E17" s="14">
        <v>124</v>
      </c>
      <c r="F17" s="14">
        <v>47</v>
      </c>
      <c r="G17" s="15">
        <v>223</v>
      </c>
      <c r="H17" s="14">
        <v>26</v>
      </c>
      <c r="I17" s="16">
        <f t="shared" ref="I17:I22" si="0">SUM(E17:H17)</f>
        <v>420</v>
      </c>
    </row>
    <row r="18" spans="2:12" x14ac:dyDescent="0.25">
      <c r="B18" s="9" t="s">
        <v>40</v>
      </c>
      <c r="C18" s="17">
        <v>120</v>
      </c>
      <c r="D18" s="17">
        <v>22</v>
      </c>
      <c r="E18" s="17">
        <v>42</v>
      </c>
      <c r="F18" s="17">
        <v>27</v>
      </c>
      <c r="G18" s="11">
        <v>60</v>
      </c>
      <c r="H18" s="17">
        <v>13</v>
      </c>
      <c r="I18" s="12">
        <f t="shared" si="0"/>
        <v>142</v>
      </c>
    </row>
    <row r="19" spans="2:12" x14ac:dyDescent="0.25">
      <c r="B19" s="13" t="s">
        <v>41</v>
      </c>
      <c r="C19" s="14">
        <v>76</v>
      </c>
      <c r="D19" s="14">
        <v>23</v>
      </c>
      <c r="E19" s="14">
        <v>30</v>
      </c>
      <c r="F19" s="14">
        <v>6</v>
      </c>
      <c r="G19" s="15">
        <v>46</v>
      </c>
      <c r="H19" s="14">
        <v>17</v>
      </c>
      <c r="I19" s="16">
        <f t="shared" si="0"/>
        <v>99</v>
      </c>
    </row>
    <row r="20" spans="2:12" x14ac:dyDescent="0.25">
      <c r="B20" s="9" t="s">
        <v>42</v>
      </c>
      <c r="C20" s="10">
        <v>0</v>
      </c>
      <c r="D20" s="10">
        <v>0</v>
      </c>
      <c r="E20" s="10">
        <v>0</v>
      </c>
      <c r="F20" s="10">
        <v>0</v>
      </c>
      <c r="G20" s="11">
        <v>0</v>
      </c>
      <c r="H20" s="10">
        <v>0</v>
      </c>
      <c r="I20" s="12">
        <f t="shared" si="0"/>
        <v>0</v>
      </c>
    </row>
    <row r="21" spans="2:12" x14ac:dyDescent="0.25">
      <c r="B21" s="13" t="s">
        <v>43</v>
      </c>
      <c r="C21" s="14">
        <v>542</v>
      </c>
      <c r="D21" s="14">
        <v>164</v>
      </c>
      <c r="E21" s="14">
        <v>209</v>
      </c>
      <c r="F21" s="14">
        <v>55</v>
      </c>
      <c r="G21" s="15">
        <v>412</v>
      </c>
      <c r="H21" s="14">
        <v>28</v>
      </c>
      <c r="I21" s="18">
        <f t="shared" si="0"/>
        <v>704</v>
      </c>
    </row>
    <row r="22" spans="2:12" ht="15" customHeight="1" x14ac:dyDescent="0.25">
      <c r="B22" s="9" t="s">
        <v>44</v>
      </c>
      <c r="C22" s="10">
        <v>153</v>
      </c>
      <c r="D22" s="10">
        <v>18</v>
      </c>
      <c r="E22" s="10">
        <v>28</v>
      </c>
      <c r="F22" s="10">
        <v>44</v>
      </c>
      <c r="G22" s="11">
        <v>95</v>
      </c>
      <c r="H22" s="10">
        <v>4</v>
      </c>
      <c r="I22" s="19">
        <f t="shared" si="0"/>
        <v>171</v>
      </c>
    </row>
    <row r="23" spans="2:12" ht="15.75" customHeight="1" x14ac:dyDescent="0.25">
      <c r="B23" s="20" t="s">
        <v>45</v>
      </c>
      <c r="C23" s="21">
        <f>SUM(C16:C22)</f>
        <v>1759</v>
      </c>
      <c r="D23" s="22">
        <f t="shared" ref="D23:H23" si="1">SUM(D16:D22)</f>
        <v>419</v>
      </c>
      <c r="E23" s="21">
        <f t="shared" si="1"/>
        <v>617</v>
      </c>
      <c r="F23" s="23">
        <f t="shared" si="1"/>
        <v>218</v>
      </c>
      <c r="G23" s="23">
        <f t="shared" si="1"/>
        <v>1182</v>
      </c>
      <c r="H23" s="22">
        <f t="shared" si="1"/>
        <v>159</v>
      </c>
      <c r="I23" s="24">
        <f>SUM(I16:I22)</f>
        <v>2176</v>
      </c>
    </row>
    <row r="24" spans="2:12" ht="15.75" customHeight="1" x14ac:dyDescent="0.25"/>
    <row r="25" spans="2:12" x14ac:dyDescent="0.25">
      <c r="B25" s="4" t="s">
        <v>25</v>
      </c>
      <c r="C25" s="25" t="s">
        <v>46</v>
      </c>
      <c r="D25" s="25"/>
      <c r="E25" s="25"/>
      <c r="F25" s="26"/>
      <c r="G25" s="26"/>
      <c r="H25" s="26"/>
      <c r="J25" s="26"/>
      <c r="K25" s="26"/>
      <c r="L25" s="26"/>
    </row>
    <row r="26" spans="2:12" x14ac:dyDescent="0.25">
      <c r="B26" s="4" t="s">
        <v>26</v>
      </c>
      <c r="C26" s="25" t="s">
        <v>47</v>
      </c>
      <c r="D26" s="27"/>
    </row>
    <row r="27" spans="2:12" x14ac:dyDescent="0.25">
      <c r="B27" s="4" t="s">
        <v>27</v>
      </c>
      <c r="C27" s="28" t="s">
        <v>5</v>
      </c>
      <c r="D27" s="28"/>
      <c r="E27" s="28"/>
      <c r="F27" s="29"/>
      <c r="G27" s="29"/>
      <c r="H27" s="29"/>
      <c r="J27" s="29"/>
      <c r="K27" s="29"/>
      <c r="L27" s="2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2CAF0E04-3611-449F-A1D6-6563FAAF47AC}"/>
    <hyperlink ref="F27:H27" r:id="rId2" display="OBSERVATORIO DE LA VIOLENCIA A LA MUJER Y LOS INTEGRANTES DEL GRUPO FAMILIAR DE LA REGIÓN CALLAO" xr:uid="{432E4FC9-3FFF-48A6-8CF8-E9E6BE80B673}"/>
    <hyperlink ref="C27:E27" r:id="rId3" display="OBSERVATORIO DE LA VIOLENCIA A LA MUJER Y LOS INTEGRANTES DEL GRUPO FAMILIAR DE LA REGIÓN CALLAO" xr:uid="{3A044B1F-DECF-4DC7-8204-D85F05EA6E17}"/>
  </hyperlinks>
  <pageMargins left="0.70866141732283472" right="0.70866141732283472" top="0.74803149606299213" bottom="0.74803149606299213" header="0.31496062992125984" footer="0.31496062992125984"/>
  <pageSetup paperSize="9" orientation="landscape" r:id="rId4"/>
  <ignoredErrors>
    <ignoredError sqref="I16:I22" formulaRange="1"/>
  </ignoredErrors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39" t="s">
        <v>4</v>
      </c>
      <c r="B9" s="39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39" t="s">
        <v>4</v>
      </c>
      <c r="B9" s="39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39" t="s">
        <v>4</v>
      </c>
      <c r="B9" s="39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I TRIMESTRE</vt:lpstr>
      <vt:lpstr>II TRIMESTRE</vt:lpstr>
      <vt:lpstr>CONSOLIDADO -2025</vt:lpstr>
      <vt:lpstr>II TRIMESTRE-</vt:lpstr>
      <vt:lpstr>III TRIMESTRE</vt:lpstr>
      <vt:lpstr>IV TRIMESTRE</vt:lpstr>
      <vt:lpstr>Auxiliar</vt:lpstr>
      <vt:lpstr>'CONSOLIDADO -2025'!Área_de_impresión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2021-09-01T17:21:21Z</cp:lastPrinted>
  <dcterms:created xsi:type="dcterms:W3CDTF">2014-07-12T23:38:11Z</dcterms:created>
  <dcterms:modified xsi:type="dcterms:W3CDTF">2025-09-15T17:58:05Z</dcterms:modified>
</cp:coreProperties>
</file>