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7_Dirección Regional de Salud_ Región Callao\"/>
    </mc:Choice>
  </mc:AlternateContent>
  <bookViews>
    <workbookView xWindow="0" yWindow="0" windowWidth="20190" windowHeight="7620" tabRatio="685"/>
  </bookViews>
  <sheets>
    <sheet name="I TRIMESTRE" sheetId="19" r:id="rId1"/>
    <sheet name="II TRIMESTRE" sheetId="20" r:id="rId2"/>
    <sheet name="II TRIMESTRE-" sheetId="16" state="hidden" r:id="rId3"/>
    <sheet name="III TRIMESTRE" sheetId="17" state="hidden" r:id="rId4"/>
    <sheet name="IV TRIMESTRE" sheetId="18" state="hidden" r:id="rId5"/>
    <sheet name="Auxiliar" sheetId="12" state="hidden" r:id="rId6"/>
  </sheets>
  <externalReferences>
    <externalReference r:id="rId7"/>
    <externalReference r:id="rId8"/>
  </externalReferences>
  <definedNames>
    <definedName name="_xlnm.Print_Area" localSheetId="0">'I TRIMESTRE'!$A$1:$F$27</definedName>
    <definedName name="Codigos" localSheetId="0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3" i="20" l="1"/>
  <c r="I23" i="20"/>
  <c r="H23" i="20"/>
  <c r="G23" i="20"/>
  <c r="K23" i="20"/>
  <c r="J23" i="20"/>
  <c r="F23" i="20"/>
  <c r="E23" i="20"/>
  <c r="D23" i="20"/>
  <c r="C23" i="20"/>
  <c r="B23" i="20"/>
  <c r="G24" i="19"/>
  <c r="H24" i="19"/>
  <c r="I24" i="19"/>
  <c r="J24" i="19"/>
  <c r="K24" i="19"/>
  <c r="L24" i="19"/>
  <c r="F24" i="19"/>
  <c r="E24" i="19"/>
  <c r="D24" i="19"/>
  <c r="C24" i="19"/>
  <c r="B24" i="19"/>
  <c r="E8" i="18" l="1"/>
  <c r="E7" i="18"/>
  <c r="E6" i="18"/>
  <c r="E5" i="18"/>
  <c r="E4" i="18"/>
  <c r="E3" i="18"/>
  <c r="E2" i="18"/>
  <c r="E8" i="17"/>
  <c r="E7" i="17"/>
  <c r="E6" i="17"/>
  <c r="E5" i="17"/>
  <c r="E4" i="17"/>
  <c r="E3" i="17"/>
  <c r="E2" i="17"/>
  <c r="E8" i="16"/>
  <c r="E7" i="16"/>
  <c r="E6" i="16"/>
  <c r="E5" i="16"/>
  <c r="E4" i="16"/>
  <c r="E3" i="16"/>
  <c r="E2" i="16"/>
  <c r="D9" i="18"/>
  <c r="C9" i="18"/>
  <c r="D9" i="17"/>
  <c r="C9" i="17"/>
  <c r="D9" i="16"/>
  <c r="C9" i="16"/>
  <c r="E9" i="16" l="1"/>
  <c r="E9" i="18"/>
  <c r="E9" i="17"/>
</calcChain>
</file>

<file path=xl/sharedStrings.xml><?xml version="1.0" encoding="utf-8"?>
<sst xmlns="http://schemas.openxmlformats.org/spreadsheetml/2006/main" count="136" uniqueCount="50">
  <si>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</si>
  <si>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</si>
  <si>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</si>
  <si>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</si>
  <si>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</si>
  <si>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</si>
  <si>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>CODIGO DE UBIGEO</t>
  </si>
  <si>
    <t>DISTRITO</t>
  </si>
  <si>
    <t>GESTANTE TAMIZADA</t>
  </si>
  <si>
    <t>GESTANTE ATENDIDA</t>
  </si>
  <si>
    <t>070101</t>
  </si>
  <si>
    <t>CALLAO</t>
  </si>
  <si>
    <t>070102</t>
  </si>
  <si>
    <t xml:space="preserve"> BELLAVISTA</t>
  </si>
  <si>
    <t>070103</t>
  </si>
  <si>
    <t>CARMEN DE LA LEGUA</t>
  </si>
  <si>
    <t>070104</t>
  </si>
  <si>
    <t xml:space="preserve"> LA PERLA</t>
  </si>
  <si>
    <t>070105</t>
  </si>
  <si>
    <t xml:space="preserve"> LA PUNTA</t>
  </si>
  <si>
    <t>070107</t>
  </si>
  <si>
    <t xml:space="preserve"> MI PERU</t>
  </si>
  <si>
    <t>070106</t>
  </si>
  <si>
    <t xml:space="preserve">VENTANILLA </t>
  </si>
  <si>
    <t>SISTEMA DE INFORMACIÓN DE SALUD - HIS</t>
  </si>
  <si>
    <t>PORCENTAJE</t>
  </si>
  <si>
    <t>DIRECCION REGIONAL DE SALUD DEL CALLAO</t>
  </si>
  <si>
    <t xml:space="preserve">Fuente: </t>
  </si>
  <si>
    <t xml:space="preserve">Elaboración: </t>
  </si>
  <si>
    <t xml:space="preserve">Descargado: </t>
  </si>
  <si>
    <r>
      <t xml:space="preserve">Atendida: </t>
    </r>
    <r>
      <rPr>
        <sz val="8"/>
        <color rgb="FF5B5B5E"/>
        <rFont val="Calibri"/>
        <family val="2"/>
        <scheme val="minor"/>
      </rPr>
      <t xml:space="preserve">Persona de sexo femenino que llega al establecimiento de salud por primera vez para una atención.
</t>
    </r>
    <r>
      <rPr>
        <b/>
        <sz val="8"/>
        <color rgb="FF5B5B5E"/>
        <rFont val="Calibri"/>
        <family val="2"/>
        <scheme val="minor"/>
      </rPr>
      <t>Tamizaje:</t>
    </r>
    <r>
      <rPr>
        <sz val="8"/>
        <color rgb="FF5B5B5E"/>
        <rFont val="Calibri"/>
        <family val="2"/>
        <scheme val="minor"/>
      </rPr>
      <t xml:space="preserve"> Proceso que permite identificar a ala persona en riesgo, consiste en aplicar una ficha por el personal de salud capacitado.</t>
    </r>
  </si>
  <si>
    <t xml:space="preserve">TRIMESTRE </t>
  </si>
  <si>
    <t>0 A 11 AÑOS</t>
  </si>
  <si>
    <t>12 A 17 AÑOS</t>
  </si>
  <si>
    <t>18 A 29 AÑOS</t>
  </si>
  <si>
    <t>30 A 59 AÑOS</t>
  </si>
  <si>
    <t>60 AÑOS A MÁS</t>
  </si>
  <si>
    <t>CON TAMIZAJE</t>
  </si>
  <si>
    <t>DISTRITOS</t>
  </si>
  <si>
    <t xml:space="preserve"> </t>
  </si>
  <si>
    <r>
      <rPr>
        <sz val="16"/>
        <color theme="0"/>
        <rFont val="Calibri"/>
        <family val="2"/>
        <scheme val="minor"/>
      </rPr>
      <t>7.1.3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distrito, enero a marzo -  2021</t>
    </r>
  </si>
  <si>
    <r>
      <rPr>
        <sz val="16"/>
        <color theme="0"/>
        <rFont val="Calibri"/>
        <family val="2"/>
        <scheme val="minor"/>
      </rPr>
      <t>7.2.3 Provincia Constitucional del Callao:</t>
    </r>
    <r>
      <rPr>
        <b/>
        <sz val="16"/>
        <color theme="0"/>
        <rFont val="Calibri"/>
        <family val="2"/>
        <scheme val="minor"/>
      </rPr>
      <t xml:space="preserve"> Tamizaje de violencia en gestantes por distrito, abril a junio - 2021</t>
    </r>
  </si>
  <si>
    <t xml:space="preserve">   CALLAO</t>
  </si>
  <si>
    <t xml:space="preserve">  CARMEN DE LA LEGUA</t>
  </si>
  <si>
    <t xml:space="preserve">   LA PERLA</t>
  </si>
  <si>
    <t xml:space="preserve">   LA PUNTA</t>
  </si>
  <si>
    <t xml:space="preserve">   VENTANILLA </t>
  </si>
  <si>
    <t xml:space="preserve">  MI PERU</t>
  </si>
  <si>
    <t>BELLAVISTA</t>
  </si>
  <si>
    <t xml:space="preserve">  LA PUNTA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</si>
</sst>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5B5B5E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-0.249977111117893"/>
      </patternFill>
    </fill>
    <fill>
      <patternFill patternType="solid">
        <fgColor rgb="FF3E5198"/>
        <bgColor theme="4"/>
      </patternFill>
    </fill>
    <fill>
      <patternFill patternType="solid">
        <fgColor theme="0"/>
        <bgColor theme="4" tint="-0.249977111117893"/>
      </patternFill>
    </fill>
    <fill>
      <patternFill patternType="solid">
        <fgColor theme="0"/>
        <bgColor theme="4" tint="0.79998168889431442"/>
      </patternFill>
    </fill>
    <fill>
      <patternFill patternType="solid">
        <fgColor rgb="FFFBF3E9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9" fontId="11" fillId="0" borderId="0" applyFont="0" applyFill="0" applyBorder="0" applyAlignment="0" applyProtection="0"/>
  </cellStyleXfs>
  <cellXfs count="46">
    <xf numFmtId="0" fontId="0" fillId="0" borderId="0" xfId="0"/>
    <xf numFmtId="2" fontId="0" fillId="0" borderId="0" xfId="0" applyNumberFormat="1"/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4" fillId="5" borderId="0" xfId="0" applyNumberFormat="1" applyFont="1" applyFill="1" applyBorder="1" applyAlignment="1">
      <alignment horizontal="center" vertical="center" wrapText="1"/>
    </xf>
    <xf numFmtId="0" fontId="4" fillId="5" borderId="0" xfId="0" applyNumberFormat="1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center" vertical="center"/>
    </xf>
    <xf numFmtId="0" fontId="4" fillId="3" borderId="0" xfId="5" applyNumberFormat="1" applyFont="1" applyFill="1" applyBorder="1" applyAlignment="1">
      <alignment horizontal="center" vertical="center"/>
    </xf>
    <xf numFmtId="0" fontId="13" fillId="7" borderId="0" xfId="0" applyFont="1" applyFill="1" applyBorder="1" applyAlignment="1">
      <alignment horizontal="left"/>
    </xf>
    <xf numFmtId="0" fontId="12" fillId="3" borderId="0" xfId="5" applyNumberFormat="1" applyFont="1" applyFill="1" applyBorder="1" applyAlignment="1">
      <alignment horizontal="center"/>
    </xf>
    <xf numFmtId="0" fontId="14" fillId="3" borderId="0" xfId="0" applyFont="1" applyFill="1" applyBorder="1" applyAlignment="1">
      <alignment horizontal="left" indent="1"/>
    </xf>
    <xf numFmtId="0" fontId="16" fillId="3" borderId="0" xfId="5" applyNumberFormat="1" applyFont="1" applyFill="1" applyBorder="1" applyAlignment="1">
      <alignment horizontal="center"/>
    </xf>
    <xf numFmtId="0" fontId="14" fillId="7" borderId="0" xfId="0" applyFont="1" applyFill="1" applyBorder="1" applyAlignment="1">
      <alignment horizontal="left"/>
    </xf>
    <xf numFmtId="0" fontId="17" fillId="0" borderId="0" xfId="5" applyNumberFormat="1" applyFont="1" applyBorder="1" applyAlignment="1">
      <alignment horizontal="center"/>
    </xf>
    <xf numFmtId="0" fontId="10" fillId="0" borderId="0" xfId="0" applyFont="1" applyBorder="1" applyAlignment="1">
      <alignment horizontal="left"/>
    </xf>
    <xf numFmtId="0" fontId="0" fillId="0" borderId="0" xfId="0" applyBorder="1"/>
    <xf numFmtId="0" fontId="0" fillId="3" borderId="0" xfId="0" applyFill="1"/>
    <xf numFmtId="0" fontId="10" fillId="3" borderId="0" xfId="0" applyFont="1" applyFill="1" applyBorder="1" applyAlignment="1">
      <alignment horizontal="left"/>
    </xf>
    <xf numFmtId="0" fontId="17" fillId="3" borderId="0" xfId="5" applyNumberFormat="1" applyFont="1" applyFill="1" applyBorder="1" applyAlignment="1">
      <alignment horizontal="center"/>
    </xf>
    <xf numFmtId="0" fontId="10" fillId="8" borderId="0" xfId="0" applyFont="1" applyFill="1" applyBorder="1" applyAlignment="1">
      <alignment horizontal="left"/>
    </xf>
    <xf numFmtId="0" fontId="17" fillId="8" borderId="0" xfId="5" applyNumberFormat="1" applyFont="1" applyFill="1" applyBorder="1" applyAlignment="1">
      <alignment horizontal="center"/>
    </xf>
    <xf numFmtId="0" fontId="0" fillId="3" borderId="0" xfId="0" applyFill="1" applyBorder="1"/>
    <xf numFmtId="0" fontId="8" fillId="3" borderId="0" xfId="0" applyFont="1" applyFill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4" fillId="3" borderId="0" xfId="5" applyNumberFormat="1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4" fillId="2" borderId="0" xfId="5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left" vertical="center"/>
    </xf>
    <xf numFmtId="0" fontId="8" fillId="3" borderId="0" xfId="4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6">
    <cellStyle name="Hipervínculo" xfId="4" builtinId="8"/>
    <cellStyle name="Normal" xfId="0" builtinId="0"/>
    <cellStyle name="Normal 2" xfId="1"/>
    <cellStyle name="Normal 3" xfId="2"/>
    <cellStyle name="Porcentaje" xfId="5" builtinId="5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FBF3E9"/>
      <color rgb="FF5B5B5E"/>
      <color rgb="FF3E5198"/>
      <color rgb="FFFEFBF8"/>
      <color rgb="FFDB963C"/>
      <color rgb="FFF8ECD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2553761</xdr:colOff>
      <xdr:row>1</xdr:row>
      <xdr:rowOff>19342</xdr:rowOff>
    </xdr:from>
    <xdr:to>
      <xdr:col>2</xdr:col>
      <xdr:colOff>1069609</xdr:colOff>
      <xdr:row>5</xdr:row>
      <xdr:rowOff>187970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3181" y="223449"/>
          <a:ext cx="1356339" cy="985057"/>
        </a:xfrm>
        <a:prstGeom prst="rect">
          <a:avLst/>
        </a:prstGeom>
      </xdr:spPr>
    </xdr:pic>
    <xdr:clientData/>
  </xdr:twoCellAnchor>
  <xdr:twoCellAnchor>
    <xdr:from>
      <xdr:col>9</xdr:col>
      <xdr:colOff>816347</xdr:colOff>
      <xdr:row>1</xdr:row>
      <xdr:rowOff>124750</xdr:rowOff>
    </xdr:from>
    <xdr:to>
      <xdr:col>11</xdr:col>
      <xdr:colOff>401799</xdr:colOff>
      <xdr:row>5</xdr:row>
      <xdr:rowOff>46228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E88C04F-7672-42F9-89FA-C0684D13B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4829" y="328857"/>
          <a:ext cx="3259381" cy="737907"/>
        </a:xfrm>
        <a:prstGeom prst="rect">
          <a:avLst/>
        </a:prstGeom>
      </xdr:spPr>
    </xdr:pic>
    <xdr:clientData/>
  </xdr:twoCellAnchor>
  <xdr:twoCellAnchor>
    <xdr:from>
      <xdr:col>5</xdr:col>
      <xdr:colOff>1544924</xdr:colOff>
      <xdr:row>1</xdr:row>
      <xdr:rowOff>43750</xdr:rowOff>
    </xdr:from>
    <xdr:to>
      <xdr:col>6</xdr:col>
      <xdr:colOff>780377</xdr:colOff>
      <xdr:row>5</xdr:row>
      <xdr:rowOff>101464</xdr:rowOff>
    </xdr:to>
    <xdr:pic>
      <xdr:nvPicPr>
        <xdr:cNvPr id="8" name="Imagen 7" descr="DiresaCallao - Inicio - Direccion Regional de Salud del Callao">
          <a:extLst>
            <a:ext uri="{FF2B5EF4-FFF2-40B4-BE49-F238E27FC236}">
              <a16:creationId xmlns:a16="http://schemas.microsoft.com/office/drawing/2014/main" id="{9A232363-B4BE-43C1-B1C0-CA1A87DB8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38540" y="247857"/>
          <a:ext cx="953355" cy="8741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1284896</xdr:colOff>
      <xdr:row>0</xdr:row>
      <xdr:rowOff>43154</xdr:rowOff>
    </xdr:from>
    <xdr:to>
      <xdr:col>2</xdr:col>
      <xdr:colOff>964406</xdr:colOff>
      <xdr:row>5</xdr:row>
      <xdr:rowOff>9376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7896" y="43154"/>
          <a:ext cx="1536885" cy="978253"/>
        </a:xfrm>
        <a:prstGeom prst="rect">
          <a:avLst/>
        </a:prstGeom>
      </xdr:spPr>
    </xdr:pic>
    <xdr:clientData/>
  </xdr:twoCellAnchor>
  <xdr:twoCellAnchor>
    <xdr:from>
      <xdr:col>9</xdr:col>
      <xdr:colOff>226136</xdr:colOff>
      <xdr:row>1</xdr:row>
      <xdr:rowOff>43108</xdr:rowOff>
    </xdr:from>
    <xdr:to>
      <xdr:col>11</xdr:col>
      <xdr:colOff>464343</xdr:colOff>
      <xdr:row>4</xdr:row>
      <xdr:rowOff>166992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88C04F-7672-42F9-89FA-C0684D13B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58480" y="245514"/>
          <a:ext cx="2440863" cy="731103"/>
        </a:xfrm>
        <a:prstGeom prst="rect">
          <a:avLst/>
        </a:prstGeom>
      </xdr:spPr>
    </xdr:pic>
    <xdr:clientData/>
  </xdr:twoCellAnchor>
  <xdr:twoCellAnchor>
    <xdr:from>
      <xdr:col>5</xdr:col>
      <xdr:colOff>949612</xdr:colOff>
      <xdr:row>0</xdr:row>
      <xdr:rowOff>144103</xdr:rowOff>
    </xdr:from>
    <xdr:to>
      <xdr:col>6</xdr:col>
      <xdr:colOff>708940</xdr:colOff>
      <xdr:row>4</xdr:row>
      <xdr:rowOff>201817</xdr:rowOff>
    </xdr:to>
    <xdr:pic>
      <xdr:nvPicPr>
        <xdr:cNvPr id="4" name="Imagen 3" descr="DiresaCallao - Inicio - Direccion Regional de Salud del Callao">
          <a:extLst>
            <a:ext uri="{FF2B5EF4-FFF2-40B4-BE49-F238E27FC236}">
              <a16:creationId xmlns:a16="http://schemas.microsoft.com/office/drawing/2014/main" id="{9A232363-B4BE-43C1-B1C0-CA1A87DB8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8018" y="144103"/>
          <a:ext cx="902328" cy="8673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iresacallao.gob.pe/wdiresa/" TargetMode="External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portal.regioncallao.gob.pe/observatorioGRC/inicio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O83"/>
  <sheetViews>
    <sheetView showGridLines="0" tabSelected="1" zoomScale="56" zoomScaleNormal="56" workbookViewId="0">
      <selection activeCell="I15" sqref="I15:J15"/>
    </sheetView>
  </sheetViews>
  <sheetFormatPr baseColWidth="10" defaultColWidth="25.7109375" defaultRowHeight="15.75" x14ac:dyDescent="0.25"/>
  <cols>
    <col min="1" max="1" width="12" style="2" customWidth="1"/>
    <col min="2" max="2" width="42.7109375" style="2" customWidth="1"/>
    <col min="3" max="6" width="25.7109375" style="2" customWidth="1"/>
    <col min="7" max="7" width="28.5703125" style="2" customWidth="1"/>
    <col min="8" max="8" width="25.7109375" style="2"/>
    <col min="9" max="9" width="30.28515625" style="2" customWidth="1"/>
    <col min="10" max="10" width="25.7109375" style="2"/>
    <col min="11" max="11" width="29.42578125" style="2" customWidth="1"/>
    <col min="12" max="16384" width="25.7109375" style="2"/>
  </cols>
  <sheetData>
    <row r="4" spans="1:13" x14ac:dyDescent="0.25">
      <c r="C4"/>
    </row>
    <row r="7" spans="1:13" x14ac:dyDescent="0.25"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3" ht="69" customHeight="1" x14ac:dyDescent="0.25">
      <c r="B8" s="37" t="s">
        <v>40</v>
      </c>
      <c r="C8" s="37"/>
      <c r="D8" s="37"/>
      <c r="E8" s="37"/>
      <c r="F8" s="37"/>
      <c r="G8" s="37"/>
      <c r="H8" s="37"/>
      <c r="I8" s="37"/>
      <c r="J8" s="37"/>
      <c r="K8" s="37"/>
      <c r="L8" s="37"/>
    </row>
    <row r="9" spans="1:13" x14ac:dyDescent="0.25"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</row>
    <row r="10" spans="1:13" x14ac:dyDescent="0.25">
      <c r="A10" s="5"/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</row>
    <row r="11" spans="1:13" ht="24.95" customHeight="1" x14ac:dyDescent="0.25">
      <c r="A11" s="5"/>
      <c r="B11" s="37"/>
      <c r="C11" s="37"/>
      <c r="D11" s="37"/>
      <c r="E11" s="37"/>
      <c r="F11" s="37"/>
      <c r="G11" s="37"/>
      <c r="H11" s="37"/>
      <c r="I11" s="37"/>
      <c r="J11" s="37"/>
      <c r="K11" s="37"/>
      <c r="L11" s="37"/>
    </row>
    <row r="12" spans="1:13" x14ac:dyDescent="0.25">
      <c r="A12" s="6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</row>
    <row r="13" spans="1:13" x14ac:dyDescent="0.25">
      <c r="A13" s="6"/>
      <c r="B13" s="38" t="s">
        <v>38</v>
      </c>
      <c r="C13" s="39" t="s">
        <v>31</v>
      </c>
      <c r="D13" s="39"/>
      <c r="E13" s="39"/>
      <c r="F13" s="39"/>
      <c r="G13" s="39"/>
      <c r="H13" s="39"/>
      <c r="I13" s="39"/>
      <c r="J13" s="39"/>
      <c r="K13" s="39"/>
      <c r="L13" s="39"/>
      <c r="M13" s="10"/>
    </row>
    <row r="14" spans="1:13" x14ac:dyDescent="0.25">
      <c r="A14" s="6"/>
      <c r="B14" s="38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10"/>
    </row>
    <row r="15" spans="1:13" x14ac:dyDescent="0.25">
      <c r="A15" s="6"/>
      <c r="B15" s="38"/>
      <c r="C15" s="39" t="s">
        <v>32</v>
      </c>
      <c r="D15" s="39"/>
      <c r="E15" s="39" t="s">
        <v>33</v>
      </c>
      <c r="F15" s="39"/>
      <c r="G15" s="39" t="s">
        <v>34</v>
      </c>
      <c r="H15" s="39"/>
      <c r="I15" s="39" t="s">
        <v>35</v>
      </c>
      <c r="J15" s="39"/>
      <c r="K15" s="39" t="s">
        <v>36</v>
      </c>
      <c r="L15" s="39"/>
      <c r="M15" s="10"/>
    </row>
    <row r="16" spans="1:13" ht="33.75" customHeight="1" x14ac:dyDescent="0.25">
      <c r="A16" s="6"/>
      <c r="B16" s="38"/>
      <c r="C16" s="12" t="s">
        <v>9</v>
      </c>
      <c r="D16" s="13" t="s">
        <v>37</v>
      </c>
      <c r="E16" s="12" t="s">
        <v>9</v>
      </c>
      <c r="F16" s="13" t="s">
        <v>37</v>
      </c>
      <c r="G16" s="12" t="s">
        <v>9</v>
      </c>
      <c r="H16" s="13" t="s">
        <v>37</v>
      </c>
      <c r="I16" s="12" t="s">
        <v>9</v>
      </c>
      <c r="J16" s="13" t="s">
        <v>37</v>
      </c>
      <c r="K16" s="12" t="s">
        <v>9</v>
      </c>
      <c r="L16" s="13" t="s">
        <v>37</v>
      </c>
      <c r="M16" s="10"/>
    </row>
    <row r="17" spans="1:13" x14ac:dyDescent="0.25">
      <c r="A17" s="6"/>
      <c r="B17" s="22" t="s">
        <v>42</v>
      </c>
      <c r="C17" s="21">
        <v>0</v>
      </c>
      <c r="D17" s="21">
        <v>0</v>
      </c>
      <c r="E17" s="21">
        <v>48</v>
      </c>
      <c r="F17" s="21">
        <v>48</v>
      </c>
      <c r="G17" s="21">
        <v>670</v>
      </c>
      <c r="H17" s="21">
        <v>668</v>
      </c>
      <c r="I17" s="21">
        <v>389</v>
      </c>
      <c r="J17" s="21">
        <v>389</v>
      </c>
      <c r="K17" s="21">
        <v>0</v>
      </c>
      <c r="L17" s="21">
        <v>0</v>
      </c>
      <c r="M17" s="10"/>
    </row>
    <row r="18" spans="1:13" x14ac:dyDescent="0.25">
      <c r="A18" s="6"/>
      <c r="B18" s="27" t="s">
        <v>48</v>
      </c>
      <c r="C18" s="28">
        <v>0</v>
      </c>
      <c r="D18" s="28">
        <v>0</v>
      </c>
      <c r="E18" s="28">
        <v>4</v>
      </c>
      <c r="F18" s="28">
        <v>3</v>
      </c>
      <c r="G18" s="28">
        <v>52</v>
      </c>
      <c r="H18" s="28">
        <v>52</v>
      </c>
      <c r="I18" s="28">
        <v>26</v>
      </c>
      <c r="J18" s="28">
        <v>26</v>
      </c>
      <c r="K18" s="28">
        <v>0</v>
      </c>
      <c r="L18" s="28">
        <v>0</v>
      </c>
      <c r="M18" s="10"/>
    </row>
    <row r="19" spans="1:13" ht="20.25" customHeight="1" x14ac:dyDescent="0.25">
      <c r="A19" s="6"/>
      <c r="B19" s="22" t="s">
        <v>43</v>
      </c>
      <c r="C19" s="21">
        <v>0</v>
      </c>
      <c r="D19" s="21">
        <v>0</v>
      </c>
      <c r="E19" s="21">
        <v>6</v>
      </c>
      <c r="F19" s="21">
        <v>4</v>
      </c>
      <c r="G19" s="21">
        <v>72</v>
      </c>
      <c r="H19" s="21">
        <v>43</v>
      </c>
      <c r="I19" s="21">
        <v>50</v>
      </c>
      <c r="J19" s="21">
        <v>26</v>
      </c>
      <c r="K19" s="21">
        <v>0</v>
      </c>
      <c r="L19" s="21">
        <v>0</v>
      </c>
      <c r="M19" s="10"/>
    </row>
    <row r="20" spans="1:13" x14ac:dyDescent="0.25">
      <c r="A20" s="6"/>
      <c r="B20" s="27" t="s">
        <v>44</v>
      </c>
      <c r="C20" s="28">
        <v>0</v>
      </c>
      <c r="D20" s="28">
        <v>0</v>
      </c>
      <c r="E20" s="28">
        <v>2</v>
      </c>
      <c r="F20" s="28">
        <v>2</v>
      </c>
      <c r="G20" s="28">
        <v>44</v>
      </c>
      <c r="H20" s="28">
        <v>44</v>
      </c>
      <c r="I20" s="28">
        <v>28</v>
      </c>
      <c r="J20" s="28">
        <v>27</v>
      </c>
      <c r="K20" s="28">
        <v>0</v>
      </c>
      <c r="L20" s="28">
        <v>0</v>
      </c>
      <c r="M20" s="10"/>
    </row>
    <row r="21" spans="1:13" x14ac:dyDescent="0.25">
      <c r="A21" s="6"/>
      <c r="B21" s="22" t="s">
        <v>49</v>
      </c>
      <c r="C21" s="21">
        <v>0</v>
      </c>
      <c r="D21" s="21">
        <v>0</v>
      </c>
      <c r="E21" s="21">
        <v>0</v>
      </c>
      <c r="F21" s="21">
        <v>0</v>
      </c>
      <c r="G21" s="21">
        <v>3</v>
      </c>
      <c r="H21" s="21">
        <v>2</v>
      </c>
      <c r="I21" s="21">
        <v>2</v>
      </c>
      <c r="J21" s="21">
        <v>2</v>
      </c>
      <c r="K21" s="21">
        <v>0</v>
      </c>
      <c r="L21" s="21">
        <v>0</v>
      </c>
      <c r="M21" s="10"/>
    </row>
    <row r="22" spans="1:13" x14ac:dyDescent="0.25">
      <c r="A22" s="6"/>
      <c r="B22" s="27" t="s">
        <v>46</v>
      </c>
      <c r="C22" s="28">
        <v>0</v>
      </c>
      <c r="D22" s="28">
        <v>0</v>
      </c>
      <c r="E22" s="28">
        <v>68</v>
      </c>
      <c r="F22" s="28">
        <v>67</v>
      </c>
      <c r="G22" s="28">
        <v>629</v>
      </c>
      <c r="H22" s="28">
        <v>624</v>
      </c>
      <c r="I22" s="28">
        <v>356</v>
      </c>
      <c r="J22" s="28">
        <v>351</v>
      </c>
      <c r="K22" s="28">
        <v>0</v>
      </c>
      <c r="L22" s="28">
        <v>0</v>
      </c>
      <c r="M22" s="10"/>
    </row>
    <row r="23" spans="1:13" x14ac:dyDescent="0.25">
      <c r="A23" s="6"/>
      <c r="B23" s="22" t="s">
        <v>21</v>
      </c>
      <c r="C23" s="21">
        <v>0</v>
      </c>
      <c r="D23" s="21">
        <v>0</v>
      </c>
      <c r="E23" s="21">
        <v>9</v>
      </c>
      <c r="F23" s="21">
        <v>9</v>
      </c>
      <c r="G23" s="21">
        <v>86</v>
      </c>
      <c r="H23" s="21">
        <v>86</v>
      </c>
      <c r="I23" s="21">
        <v>40</v>
      </c>
      <c r="J23" s="21">
        <v>40</v>
      </c>
      <c r="K23" s="21">
        <v>0</v>
      </c>
      <c r="L23" s="21">
        <v>0</v>
      </c>
      <c r="M23" s="10"/>
    </row>
    <row r="24" spans="1:13" x14ac:dyDescent="0.25">
      <c r="A24" s="6"/>
      <c r="B24" s="41">
        <f>SUM(B26:B32)</f>
        <v>0</v>
      </c>
      <c r="C24" s="41">
        <f>SUM(C26:C32)</f>
        <v>0</v>
      </c>
      <c r="D24" s="41">
        <f>SUM(D26:D32)</f>
        <v>0</v>
      </c>
      <c r="E24" s="41">
        <f t="shared" ref="E24:L24" si="0">SUM(E17:E23)</f>
        <v>137</v>
      </c>
      <c r="F24" s="41">
        <f t="shared" si="0"/>
        <v>133</v>
      </c>
      <c r="G24" s="41">
        <f t="shared" si="0"/>
        <v>1556</v>
      </c>
      <c r="H24" s="41">
        <f t="shared" si="0"/>
        <v>1519</v>
      </c>
      <c r="I24" s="41">
        <f t="shared" si="0"/>
        <v>891</v>
      </c>
      <c r="J24" s="41">
        <f t="shared" si="0"/>
        <v>861</v>
      </c>
      <c r="K24" s="41">
        <f t="shared" si="0"/>
        <v>0</v>
      </c>
      <c r="L24" s="41">
        <f t="shared" si="0"/>
        <v>0</v>
      </c>
      <c r="M24" s="10"/>
    </row>
    <row r="25" spans="1:13" ht="18" customHeight="1" x14ac:dyDescent="0.25">
      <c r="A25" s="6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10"/>
    </row>
    <row r="26" spans="1:13" x14ac:dyDescent="0.25">
      <c r="A26" s="6"/>
      <c r="B26" s="18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0"/>
    </row>
    <row r="27" spans="1:13" x14ac:dyDescent="0.25">
      <c r="A27" s="6"/>
      <c r="B27" s="8" t="s">
        <v>27</v>
      </c>
      <c r="C27" s="40" t="s">
        <v>24</v>
      </c>
      <c r="D27" s="40"/>
      <c r="E27" s="40"/>
      <c r="F27" s="40"/>
      <c r="G27" s="19"/>
      <c r="H27" s="19"/>
      <c r="I27" s="19"/>
      <c r="J27" s="19"/>
      <c r="K27" s="19"/>
      <c r="L27" s="19"/>
      <c r="M27" s="10"/>
    </row>
    <row r="28" spans="1:13" x14ac:dyDescent="0.25">
      <c r="A28" s="6"/>
      <c r="B28" s="8" t="s">
        <v>28</v>
      </c>
      <c r="C28" s="40" t="s">
        <v>26</v>
      </c>
      <c r="D28" s="40"/>
      <c r="E28" s="40"/>
      <c r="F28" s="40"/>
      <c r="G28" s="19"/>
      <c r="H28" s="19"/>
      <c r="I28" s="19"/>
      <c r="J28" s="19"/>
      <c r="K28" s="19"/>
      <c r="L28" s="19"/>
      <c r="M28" s="10"/>
    </row>
    <row r="29" spans="1:13" x14ac:dyDescent="0.25">
      <c r="A29" s="6"/>
      <c r="B29" s="8" t="s">
        <v>29</v>
      </c>
      <c r="C29" s="31" t="s">
        <v>5</v>
      </c>
      <c r="D29" s="31"/>
      <c r="E29" s="31"/>
      <c r="F29" s="31"/>
      <c r="G29" s="19"/>
      <c r="H29" s="19"/>
      <c r="I29" s="19"/>
      <c r="J29" s="19"/>
      <c r="K29" s="19"/>
      <c r="L29" s="19"/>
      <c r="M29" s="10"/>
    </row>
    <row r="30" spans="1:13" ht="51.75" customHeight="1" x14ac:dyDescent="0.25">
      <c r="A30" s="6"/>
      <c r="B30" s="32" t="s">
        <v>30</v>
      </c>
      <c r="C30" s="33"/>
      <c r="D30" s="33"/>
      <c r="E30" s="33"/>
      <c r="F30" s="34"/>
      <c r="G30" s="19"/>
      <c r="H30" s="19"/>
      <c r="I30" s="19"/>
      <c r="J30" s="19"/>
      <c r="K30" s="19"/>
      <c r="L30" s="19"/>
      <c r="M30" s="10"/>
    </row>
    <row r="31" spans="1:13" x14ac:dyDescent="0.25">
      <c r="A31" s="6"/>
      <c r="B31" s="18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0"/>
    </row>
    <row r="32" spans="1:13" x14ac:dyDescent="0.25">
      <c r="A32" s="6"/>
      <c r="B32" s="18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0"/>
    </row>
    <row r="33" spans="1:13" x14ac:dyDescent="0.25">
      <c r="A33" s="6"/>
      <c r="B33" s="18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0"/>
    </row>
    <row r="34" spans="1:13" x14ac:dyDescent="0.25">
      <c r="A34" s="6"/>
      <c r="B34" s="18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0"/>
    </row>
    <row r="35" spans="1:13" x14ac:dyDescent="0.25">
      <c r="A35" s="6"/>
      <c r="B35" s="18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0"/>
    </row>
    <row r="36" spans="1:13" x14ac:dyDescent="0.25">
      <c r="A36" s="6"/>
      <c r="B36" s="18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0"/>
    </row>
    <row r="37" spans="1:13" x14ac:dyDescent="0.25">
      <c r="A37" s="6"/>
      <c r="B37" s="18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0"/>
    </row>
    <row r="38" spans="1:13" x14ac:dyDescent="0.25">
      <c r="A38" s="6"/>
      <c r="B38" s="18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0"/>
    </row>
    <row r="39" spans="1:13" x14ac:dyDescent="0.25">
      <c r="A39" s="6"/>
      <c r="B39" s="16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0"/>
    </row>
    <row r="40" spans="1:13" x14ac:dyDescent="0.25">
      <c r="A40" s="6"/>
      <c r="B40" s="18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0"/>
    </row>
    <row r="41" spans="1:13" x14ac:dyDescent="0.25">
      <c r="A41" s="6"/>
      <c r="B41" s="18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0"/>
    </row>
    <row r="42" spans="1:13" x14ac:dyDescent="0.25">
      <c r="A42" s="6"/>
      <c r="B42" s="18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0"/>
    </row>
    <row r="43" spans="1:13" x14ac:dyDescent="0.25">
      <c r="A43" s="6"/>
      <c r="B43" s="18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0"/>
    </row>
    <row r="44" spans="1:13" x14ac:dyDescent="0.25">
      <c r="A44" s="6"/>
      <c r="B44" s="18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0"/>
    </row>
    <row r="45" spans="1:13" x14ac:dyDescent="0.25">
      <c r="A45" s="6"/>
      <c r="B45" s="18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0"/>
    </row>
    <row r="46" spans="1:13" x14ac:dyDescent="0.25">
      <c r="A46" s="6"/>
      <c r="B46" s="18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0"/>
    </row>
    <row r="47" spans="1:13" x14ac:dyDescent="0.25">
      <c r="A47" s="6"/>
      <c r="B47" s="18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0"/>
    </row>
    <row r="48" spans="1:13" x14ac:dyDescent="0.25">
      <c r="A48" s="6"/>
      <c r="B48" s="18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0"/>
    </row>
    <row r="49" spans="1:15" x14ac:dyDescent="0.25">
      <c r="A49" s="6"/>
      <c r="B49" s="18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0"/>
    </row>
    <row r="50" spans="1:15" x14ac:dyDescent="0.25">
      <c r="A50" s="6"/>
      <c r="B50" s="18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0"/>
    </row>
    <row r="51" spans="1:15" x14ac:dyDescent="0.25">
      <c r="A51" s="6"/>
      <c r="B51" s="18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0"/>
    </row>
    <row r="52" spans="1:15" x14ac:dyDescent="0.25">
      <c r="A52" s="6"/>
      <c r="B52" s="18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0"/>
    </row>
    <row r="53" spans="1:15" x14ac:dyDescent="0.25">
      <c r="A53" s="6"/>
      <c r="B53" s="18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0"/>
    </row>
    <row r="54" spans="1:15" x14ac:dyDescent="0.25">
      <c r="A54" s="6"/>
      <c r="B54" s="18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0"/>
    </row>
    <row r="55" spans="1:15" x14ac:dyDescent="0.25">
      <c r="A55" s="6"/>
      <c r="B55" s="18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0"/>
    </row>
    <row r="56" spans="1:15" x14ac:dyDescent="0.25">
      <c r="A56" s="6"/>
      <c r="B56" s="18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0"/>
    </row>
    <row r="57" spans="1:15" x14ac:dyDescent="0.25">
      <c r="A57" s="6"/>
      <c r="B57" s="16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0"/>
    </row>
    <row r="58" spans="1:15" x14ac:dyDescent="0.25">
      <c r="A58" s="6"/>
      <c r="B58" s="18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0"/>
    </row>
    <row r="59" spans="1:15" x14ac:dyDescent="0.25">
      <c r="A59" s="6"/>
      <c r="B59" s="18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0"/>
    </row>
    <row r="60" spans="1:15" x14ac:dyDescent="0.25">
      <c r="A60" s="6"/>
      <c r="B60" s="18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0"/>
    </row>
    <row r="61" spans="1:15" x14ac:dyDescent="0.25">
      <c r="A61" s="6"/>
      <c r="B61" s="18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0"/>
    </row>
    <row r="62" spans="1:15" x14ac:dyDescent="0.25">
      <c r="A62" s="6"/>
      <c r="B62" s="18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0"/>
    </row>
    <row r="63" spans="1:15" x14ac:dyDescent="0.25">
      <c r="A63" s="6"/>
      <c r="B63" s="18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0"/>
      <c r="O63" s="9"/>
    </row>
    <row r="64" spans="1:15" x14ac:dyDescent="0.25">
      <c r="A64" s="6"/>
      <c r="B64" s="18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0"/>
    </row>
    <row r="65" spans="1:13" x14ac:dyDescent="0.25">
      <c r="A65" s="6"/>
      <c r="B65" s="18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0"/>
    </row>
    <row r="66" spans="1:13" x14ac:dyDescent="0.25">
      <c r="A66" s="6"/>
      <c r="B66" s="18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0"/>
    </row>
    <row r="67" spans="1:13" x14ac:dyDescent="0.25">
      <c r="A67" s="6"/>
      <c r="B67" s="18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0"/>
    </row>
    <row r="68" spans="1:13" x14ac:dyDescent="0.25">
      <c r="A68" s="6"/>
      <c r="B68" s="18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0"/>
    </row>
    <row r="69" spans="1:13" x14ac:dyDescent="0.25">
      <c r="A69" s="6"/>
      <c r="B69" s="18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0"/>
    </row>
    <row r="70" spans="1:13" x14ac:dyDescent="0.25">
      <c r="A70" s="6"/>
      <c r="B70" s="18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0"/>
    </row>
    <row r="71" spans="1:13" x14ac:dyDescent="0.25">
      <c r="A71" s="6"/>
      <c r="B71" s="18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0"/>
    </row>
    <row r="72" spans="1:13" x14ac:dyDescent="0.25">
      <c r="A72" s="6"/>
      <c r="B72" s="18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0"/>
    </row>
    <row r="73" spans="1:13" x14ac:dyDescent="0.25">
      <c r="A73" s="6"/>
      <c r="B73" s="18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0"/>
    </row>
    <row r="74" spans="1:13" x14ac:dyDescent="0.25">
      <c r="A74" s="6"/>
      <c r="B74" s="18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0"/>
    </row>
    <row r="75" spans="1:13" x14ac:dyDescent="0.25">
      <c r="A75" s="6"/>
      <c r="B75" s="20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0"/>
    </row>
    <row r="76" spans="1:13" x14ac:dyDescent="0.25">
      <c r="A76" s="6"/>
      <c r="B76" s="18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0"/>
    </row>
    <row r="77" spans="1:13" x14ac:dyDescent="0.25">
      <c r="A77" s="6"/>
      <c r="B77" s="36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10"/>
    </row>
    <row r="78" spans="1:13" x14ac:dyDescent="0.25">
      <c r="A78" s="6"/>
      <c r="B78" s="36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10"/>
    </row>
    <row r="79" spans="1:13" x14ac:dyDescent="0.25">
      <c r="B79" s="14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0"/>
    </row>
    <row r="80" spans="1:13" x14ac:dyDescent="0.25">
      <c r="B80" s="7" t="s">
        <v>27</v>
      </c>
      <c r="C80" s="40" t="s">
        <v>24</v>
      </c>
      <c r="D80" s="40"/>
      <c r="E80" s="40"/>
      <c r="F80" s="40"/>
      <c r="J80" s="4"/>
      <c r="K80" s="4"/>
      <c r="L80" s="4"/>
    </row>
    <row r="81" spans="2:6" x14ac:dyDescent="0.25">
      <c r="B81" s="7" t="s">
        <v>28</v>
      </c>
      <c r="C81" s="40" t="s">
        <v>26</v>
      </c>
      <c r="D81" s="40"/>
      <c r="E81" s="40"/>
      <c r="F81" s="40"/>
    </row>
    <row r="82" spans="2:6" x14ac:dyDescent="0.25">
      <c r="B82" s="7" t="s">
        <v>29</v>
      </c>
      <c r="C82" s="31" t="s">
        <v>5</v>
      </c>
      <c r="D82" s="31"/>
      <c r="E82" s="31"/>
      <c r="F82" s="31"/>
    </row>
    <row r="83" spans="2:6" ht="29.25" customHeight="1" x14ac:dyDescent="0.25">
      <c r="B83" s="32" t="s">
        <v>30</v>
      </c>
      <c r="C83" s="33"/>
      <c r="D83" s="33"/>
      <c r="E83" s="33"/>
      <c r="F83" s="34"/>
    </row>
  </sheetData>
  <mergeCells count="38">
    <mergeCell ref="H24:H25"/>
    <mergeCell ref="I24:I25"/>
    <mergeCell ref="J24:J25"/>
    <mergeCell ref="K24:K25"/>
    <mergeCell ref="B24:B25"/>
    <mergeCell ref="C24:C25"/>
    <mergeCell ref="D24:D25"/>
    <mergeCell ref="E24:E25"/>
    <mergeCell ref="F24:F25"/>
    <mergeCell ref="B8:L11"/>
    <mergeCell ref="B13:B16"/>
    <mergeCell ref="C13:L14"/>
    <mergeCell ref="C80:F80"/>
    <mergeCell ref="C81:F81"/>
    <mergeCell ref="C15:D15"/>
    <mergeCell ref="E15:F15"/>
    <mergeCell ref="G15:H15"/>
    <mergeCell ref="I15:J15"/>
    <mergeCell ref="K15:L15"/>
    <mergeCell ref="L24:L25"/>
    <mergeCell ref="C27:F27"/>
    <mergeCell ref="C28:F28"/>
    <mergeCell ref="C29:F29"/>
    <mergeCell ref="B30:F30"/>
    <mergeCell ref="G24:G25"/>
    <mergeCell ref="C82:F82"/>
    <mergeCell ref="B83:F83"/>
    <mergeCell ref="L77:L78"/>
    <mergeCell ref="C77:C78"/>
    <mergeCell ref="D77:D78"/>
    <mergeCell ref="E77:E78"/>
    <mergeCell ref="F77:F78"/>
    <mergeCell ref="H77:H78"/>
    <mergeCell ref="I77:I78"/>
    <mergeCell ref="J77:J78"/>
    <mergeCell ref="K77:K78"/>
    <mergeCell ref="G77:G78"/>
    <mergeCell ref="B77:B78"/>
  </mergeCells>
  <hyperlinks>
    <hyperlink ref="C81:F81" r:id="rId1" display="DIRECCION REGIONAL DE SALUD DEL CALLAO"/>
    <hyperlink ref="C82:F82" r:id="rId2" display="OBSERVATORIO DE LA VIOLENCIA A LA MUJER Y LOS INTEGRANTES DEL GRUPO FAMILIAR DE LA REGIÓN CALLAO"/>
    <hyperlink ref="C28:F28" r:id="rId3" display="DIRECCION REGIONAL DE SALUD DEL CALLAO"/>
    <hyperlink ref="C29:F29" r:id="rId4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95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zoomScale="80" zoomScaleNormal="80" workbookViewId="0">
      <selection activeCell="H27" sqref="H27"/>
    </sheetView>
  </sheetViews>
  <sheetFormatPr baseColWidth="10" defaultRowHeight="15" x14ac:dyDescent="0.25"/>
  <cols>
    <col min="1" max="1" width="17.140625" style="24" customWidth="1"/>
    <col min="2" max="2" width="27.85546875" customWidth="1"/>
    <col min="3" max="3" width="16.5703125" customWidth="1"/>
    <col min="4" max="4" width="17.42578125" customWidth="1"/>
    <col min="5" max="5" width="15.28515625" customWidth="1"/>
    <col min="6" max="6" width="17.140625" customWidth="1"/>
    <col min="7" max="7" width="14.28515625" customWidth="1"/>
    <col min="8" max="8" width="16.5703125" customWidth="1"/>
    <col min="9" max="9" width="24.42578125" customWidth="1"/>
    <col min="10" max="10" width="17.28515625" customWidth="1"/>
    <col min="11" max="11" width="15.7109375" customWidth="1"/>
    <col min="12" max="12" width="18" customWidth="1"/>
  </cols>
  <sheetData>
    <row r="1" spans="2:15" ht="15.75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2:15" ht="15.7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2:15" ht="15.75" x14ac:dyDescent="0.25">
      <c r="B3" s="2"/>
      <c r="D3" s="2"/>
      <c r="E3" s="2"/>
      <c r="F3" s="2"/>
      <c r="G3" s="2"/>
      <c r="H3" s="2"/>
      <c r="I3" s="2"/>
      <c r="J3" s="2"/>
      <c r="K3" s="2"/>
      <c r="L3" s="2"/>
    </row>
    <row r="4" spans="2:15" ht="15.75" x14ac:dyDescent="0.25"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2:15" ht="15.75" x14ac:dyDescent="0.25"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2:15" ht="15.75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2:15" x14ac:dyDescent="0.25">
      <c r="B7" s="37" t="s">
        <v>41</v>
      </c>
      <c r="C7" s="37"/>
      <c r="D7" s="37"/>
      <c r="E7" s="37"/>
      <c r="F7" s="37"/>
      <c r="G7" s="37"/>
      <c r="H7" s="37"/>
      <c r="I7" s="37"/>
      <c r="J7" s="37"/>
      <c r="K7" s="37"/>
      <c r="L7" s="37"/>
    </row>
    <row r="8" spans="2:15" x14ac:dyDescent="0.25"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</row>
    <row r="9" spans="2:15" x14ac:dyDescent="0.25">
      <c r="B9" s="37"/>
      <c r="C9" s="37"/>
      <c r="D9" s="37"/>
      <c r="E9" s="37"/>
      <c r="F9" s="37"/>
      <c r="G9" s="37"/>
      <c r="H9" s="37"/>
      <c r="I9" s="37"/>
      <c r="J9" s="37"/>
      <c r="K9" s="37"/>
      <c r="L9" s="37"/>
    </row>
    <row r="10" spans="2:15" x14ac:dyDescent="0.25">
      <c r="B10" s="37"/>
      <c r="C10" s="37"/>
      <c r="D10" s="37"/>
      <c r="E10" s="37"/>
      <c r="F10" s="37"/>
      <c r="G10" s="37"/>
      <c r="H10" s="37"/>
      <c r="I10" s="37"/>
      <c r="J10" s="37"/>
      <c r="K10" s="37"/>
      <c r="L10" s="37"/>
      <c r="O10" t="s">
        <v>39</v>
      </c>
    </row>
    <row r="11" spans="2:15" ht="15.75" x14ac:dyDescent="0.25"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</row>
    <row r="12" spans="2:15" x14ac:dyDescent="0.25">
      <c r="B12" s="38" t="s">
        <v>38</v>
      </c>
      <c r="C12" s="39" t="s">
        <v>31</v>
      </c>
      <c r="D12" s="39"/>
      <c r="E12" s="39"/>
      <c r="F12" s="39"/>
      <c r="G12" s="39"/>
      <c r="H12" s="39"/>
      <c r="I12" s="39"/>
      <c r="J12" s="39"/>
      <c r="K12" s="39"/>
      <c r="L12" s="39"/>
    </row>
    <row r="13" spans="2:15" x14ac:dyDescent="0.25">
      <c r="B13" s="38"/>
      <c r="C13" s="39"/>
      <c r="D13" s="39"/>
      <c r="E13" s="39"/>
      <c r="F13" s="39"/>
      <c r="G13" s="39"/>
      <c r="H13" s="39"/>
      <c r="I13" s="39"/>
      <c r="J13" s="39"/>
      <c r="K13" s="39"/>
      <c r="L13" s="39"/>
    </row>
    <row r="14" spans="2:15" ht="15.75" x14ac:dyDescent="0.25">
      <c r="B14" s="38"/>
      <c r="C14" s="39" t="s">
        <v>32</v>
      </c>
      <c r="D14" s="39"/>
      <c r="E14" s="39" t="s">
        <v>33</v>
      </c>
      <c r="F14" s="39"/>
      <c r="G14" s="39" t="s">
        <v>34</v>
      </c>
      <c r="H14" s="39"/>
      <c r="I14" s="39" t="s">
        <v>35</v>
      </c>
      <c r="J14" s="39"/>
      <c r="K14" s="39" t="s">
        <v>36</v>
      </c>
      <c r="L14" s="39"/>
    </row>
    <row r="15" spans="2:15" ht="31.5" x14ac:dyDescent="0.25">
      <c r="B15" s="38"/>
      <c r="C15" s="12" t="s">
        <v>9</v>
      </c>
      <c r="D15" s="13" t="s">
        <v>37</v>
      </c>
      <c r="E15" s="12" t="s">
        <v>9</v>
      </c>
      <c r="F15" s="13" t="s">
        <v>37</v>
      </c>
      <c r="G15" s="12" t="s">
        <v>9</v>
      </c>
      <c r="H15" s="13" t="s">
        <v>37</v>
      </c>
      <c r="I15" s="12" t="s">
        <v>9</v>
      </c>
      <c r="J15" s="13" t="s">
        <v>37</v>
      </c>
      <c r="K15" s="12" t="s">
        <v>9</v>
      </c>
      <c r="L15" s="13" t="s">
        <v>37</v>
      </c>
    </row>
    <row r="16" spans="2:15" x14ac:dyDescent="0.25">
      <c r="B16" s="25" t="s">
        <v>42</v>
      </c>
      <c r="C16" s="26">
        <v>0</v>
      </c>
      <c r="D16" s="26">
        <v>0</v>
      </c>
      <c r="E16" s="26">
        <v>48</v>
      </c>
      <c r="F16" s="26">
        <v>51</v>
      </c>
      <c r="G16" s="26">
        <v>607</v>
      </c>
      <c r="H16" s="26">
        <v>633</v>
      </c>
      <c r="I16" s="26">
        <v>360</v>
      </c>
      <c r="J16" s="26">
        <v>379</v>
      </c>
      <c r="K16" s="26">
        <v>0</v>
      </c>
      <c r="L16" s="26">
        <v>0</v>
      </c>
    </row>
    <row r="17" spans="2:12" x14ac:dyDescent="0.25">
      <c r="B17" s="27" t="s">
        <v>13</v>
      </c>
      <c r="C17" s="28">
        <v>0</v>
      </c>
      <c r="D17" s="28">
        <v>0</v>
      </c>
      <c r="E17" s="28">
        <v>3</v>
      </c>
      <c r="F17" s="28">
        <v>3</v>
      </c>
      <c r="G17" s="28">
        <v>43</v>
      </c>
      <c r="H17" s="28">
        <v>42</v>
      </c>
      <c r="I17" s="28">
        <v>26</v>
      </c>
      <c r="J17" s="28">
        <v>26</v>
      </c>
      <c r="K17" s="28">
        <v>0</v>
      </c>
      <c r="L17" s="28">
        <v>0</v>
      </c>
    </row>
    <row r="18" spans="2:12" x14ac:dyDescent="0.25">
      <c r="B18" s="25" t="s">
        <v>43</v>
      </c>
      <c r="C18" s="26">
        <v>0</v>
      </c>
      <c r="D18" s="26">
        <v>0</v>
      </c>
      <c r="E18" s="26">
        <v>3</v>
      </c>
      <c r="F18" s="26">
        <v>2</v>
      </c>
      <c r="G18" s="26">
        <v>88</v>
      </c>
      <c r="H18" s="26">
        <v>58</v>
      </c>
      <c r="I18" s="26">
        <v>46</v>
      </c>
      <c r="J18" s="26">
        <v>28</v>
      </c>
      <c r="K18" s="26">
        <v>0</v>
      </c>
      <c r="L18" s="26">
        <v>0</v>
      </c>
    </row>
    <row r="19" spans="2:12" x14ac:dyDescent="0.25">
      <c r="B19" s="27" t="s">
        <v>44</v>
      </c>
      <c r="C19" s="28">
        <v>0</v>
      </c>
      <c r="D19" s="28">
        <v>0</v>
      </c>
      <c r="E19" s="28">
        <v>0</v>
      </c>
      <c r="F19" s="28">
        <v>0</v>
      </c>
      <c r="G19" s="28">
        <v>46</v>
      </c>
      <c r="H19" s="28">
        <v>42</v>
      </c>
      <c r="I19" s="28">
        <v>21</v>
      </c>
      <c r="J19" s="28">
        <v>20</v>
      </c>
      <c r="K19" s="28">
        <v>0</v>
      </c>
      <c r="L19" s="28">
        <v>0</v>
      </c>
    </row>
    <row r="20" spans="2:12" x14ac:dyDescent="0.25">
      <c r="B20" s="25" t="s">
        <v>45</v>
      </c>
      <c r="C20" s="26">
        <v>0</v>
      </c>
      <c r="D20" s="26">
        <v>0</v>
      </c>
      <c r="E20" s="26">
        <v>0</v>
      </c>
      <c r="F20" s="26">
        <v>0</v>
      </c>
      <c r="G20" s="26">
        <v>7</v>
      </c>
      <c r="H20" s="26">
        <v>7</v>
      </c>
      <c r="I20" s="26">
        <v>2</v>
      </c>
      <c r="J20" s="26">
        <v>2</v>
      </c>
      <c r="K20" s="26">
        <v>0</v>
      </c>
      <c r="L20" s="26">
        <v>0</v>
      </c>
    </row>
    <row r="21" spans="2:12" x14ac:dyDescent="0.25">
      <c r="B21" s="27" t="s">
        <v>46</v>
      </c>
      <c r="C21" s="28">
        <v>0</v>
      </c>
      <c r="D21" s="28">
        <v>0</v>
      </c>
      <c r="E21" s="28">
        <v>63</v>
      </c>
      <c r="F21" s="28">
        <v>59</v>
      </c>
      <c r="G21" s="28">
        <v>609</v>
      </c>
      <c r="H21" s="28">
        <v>573</v>
      </c>
      <c r="I21" s="28">
        <v>384</v>
      </c>
      <c r="J21" s="28">
        <v>362</v>
      </c>
      <c r="K21" s="28">
        <v>0</v>
      </c>
      <c r="L21" s="28">
        <v>0</v>
      </c>
    </row>
    <row r="22" spans="2:12" x14ac:dyDescent="0.25">
      <c r="B22" s="25" t="s">
        <v>47</v>
      </c>
      <c r="C22" s="26">
        <v>0</v>
      </c>
      <c r="D22" s="26">
        <v>0</v>
      </c>
      <c r="E22" s="26">
        <v>6</v>
      </c>
      <c r="F22" s="26">
        <v>6</v>
      </c>
      <c r="G22" s="26">
        <v>86</v>
      </c>
      <c r="H22" s="26">
        <v>79</v>
      </c>
      <c r="I22" s="26">
        <v>51</v>
      </c>
      <c r="J22" s="26">
        <v>46</v>
      </c>
      <c r="K22" s="26">
        <v>0</v>
      </c>
      <c r="L22" s="26">
        <v>0</v>
      </c>
    </row>
    <row r="23" spans="2:12" x14ac:dyDescent="0.25">
      <c r="B23" s="41">
        <f>SUM(B25:B31)</f>
        <v>0</v>
      </c>
      <c r="C23" s="41">
        <f>SUM(C25:C31)</f>
        <v>0</v>
      </c>
      <c r="D23" s="41">
        <f>SUM(D25:D31)</f>
        <v>0</v>
      </c>
      <c r="E23" s="41">
        <f t="shared" ref="E23:L23" si="0">SUM(E16:E22)</f>
        <v>123</v>
      </c>
      <c r="F23" s="41">
        <f t="shared" si="0"/>
        <v>121</v>
      </c>
      <c r="G23" s="41">
        <f t="shared" si="0"/>
        <v>1486</v>
      </c>
      <c r="H23" s="41">
        <f t="shared" si="0"/>
        <v>1434</v>
      </c>
      <c r="I23" s="41">
        <f t="shared" si="0"/>
        <v>890</v>
      </c>
      <c r="J23" s="41">
        <f t="shared" si="0"/>
        <v>863</v>
      </c>
      <c r="K23" s="41">
        <f t="shared" si="0"/>
        <v>0</v>
      </c>
      <c r="L23" s="41">
        <f t="shared" si="0"/>
        <v>0</v>
      </c>
    </row>
    <row r="24" spans="2:12" x14ac:dyDescent="0.25"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</row>
    <row r="25" spans="2:12" x14ac:dyDescent="0.25"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</row>
    <row r="26" spans="2:12" x14ac:dyDescent="0.25">
      <c r="B26" s="30" t="s">
        <v>27</v>
      </c>
      <c r="C26" s="42" t="s">
        <v>24</v>
      </c>
      <c r="D26" s="42"/>
      <c r="E26" s="42"/>
      <c r="F26" s="42"/>
      <c r="G26" s="29"/>
      <c r="H26" s="29"/>
      <c r="I26" s="29"/>
      <c r="J26" s="29"/>
      <c r="K26" s="29"/>
      <c r="L26" s="29"/>
    </row>
    <row r="27" spans="2:12" x14ac:dyDescent="0.25">
      <c r="B27" s="30" t="s">
        <v>28</v>
      </c>
      <c r="C27" s="42" t="s">
        <v>26</v>
      </c>
      <c r="D27" s="42"/>
      <c r="E27" s="42"/>
      <c r="F27" s="42"/>
      <c r="G27" s="29"/>
      <c r="H27" s="29"/>
      <c r="I27" s="29"/>
      <c r="J27" s="29"/>
      <c r="K27" s="29"/>
      <c r="L27" s="29"/>
    </row>
    <row r="28" spans="2:12" x14ac:dyDescent="0.25">
      <c r="B28" s="30" t="s">
        <v>29</v>
      </c>
      <c r="C28" s="43" t="s">
        <v>5</v>
      </c>
      <c r="D28" s="43"/>
      <c r="E28" s="43"/>
      <c r="F28" s="43"/>
      <c r="G28" s="29"/>
      <c r="H28" s="29"/>
      <c r="I28" s="29"/>
      <c r="J28" s="29"/>
      <c r="K28" s="29"/>
      <c r="L28" s="29"/>
    </row>
    <row r="29" spans="2:12" ht="39" customHeight="1" x14ac:dyDescent="0.25">
      <c r="B29" s="44" t="s">
        <v>30</v>
      </c>
      <c r="C29" s="44"/>
      <c r="D29" s="44"/>
      <c r="E29" s="44"/>
      <c r="F29" s="44"/>
      <c r="G29" s="44"/>
      <c r="H29" s="29"/>
      <c r="I29" s="29"/>
      <c r="J29" s="29"/>
      <c r="K29" s="29"/>
      <c r="L29" s="29"/>
    </row>
    <row r="30" spans="2:12" x14ac:dyDescent="0.25"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</row>
    <row r="31" spans="2:12" x14ac:dyDescent="0.25"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</row>
    <row r="32" spans="2:12" x14ac:dyDescent="0.25"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</row>
  </sheetData>
  <mergeCells count="23">
    <mergeCell ref="C27:F27"/>
    <mergeCell ref="C28:F28"/>
    <mergeCell ref="B29:G29"/>
    <mergeCell ref="H23:H24"/>
    <mergeCell ref="I23:I24"/>
    <mergeCell ref="J23:J24"/>
    <mergeCell ref="K23:K24"/>
    <mergeCell ref="L23:L24"/>
    <mergeCell ref="C26:F26"/>
    <mergeCell ref="B23:B24"/>
    <mergeCell ref="C23:C24"/>
    <mergeCell ref="D23:D24"/>
    <mergeCell ref="E23:E24"/>
    <mergeCell ref="F23:F24"/>
    <mergeCell ref="G23:G24"/>
    <mergeCell ref="B7:L10"/>
    <mergeCell ref="B12:B15"/>
    <mergeCell ref="C12:L13"/>
    <mergeCell ref="C14:D14"/>
    <mergeCell ref="E14:F14"/>
    <mergeCell ref="G14:H14"/>
    <mergeCell ref="I14:J14"/>
    <mergeCell ref="K14:L14"/>
  </mergeCells>
  <hyperlinks>
    <hyperlink ref="C27:F27" r:id="rId1" display="DIRECCION REGIONAL DE SALUD DEL CALLAO"/>
    <hyperlink ref="C28:F28" r:id="rId2" display="OBSERVATORIO DE LA VIOLENCIA A LA MUJER Y LOS INTEGRANTES DEL GRUPO FAMILIAR DE LA REGIÓN CALLAO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C14" sqref="C14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1260</v>
      </c>
      <c r="D2">
        <v>4156</v>
      </c>
      <c r="E2" s="1">
        <f>IFERROR(((C2*100)/D2),0)</f>
        <v>30.317613089509145</v>
      </c>
    </row>
    <row r="3" spans="1:5" x14ac:dyDescent="0.25">
      <c r="A3" t="s">
        <v>12</v>
      </c>
      <c r="B3" t="s">
        <v>13</v>
      </c>
      <c r="C3">
        <v>107</v>
      </c>
      <c r="D3">
        <v>257</v>
      </c>
      <c r="E3" s="1">
        <f t="shared" ref="E3:E8" si="0">IFERROR(((C3*100)/D3),0)</f>
        <v>41.634241245136188</v>
      </c>
    </row>
    <row r="4" spans="1:5" x14ac:dyDescent="0.25">
      <c r="A4" t="s">
        <v>14</v>
      </c>
      <c r="B4" t="s">
        <v>15</v>
      </c>
      <c r="C4">
        <v>188</v>
      </c>
      <c r="D4">
        <v>1173</v>
      </c>
      <c r="E4" s="1">
        <f t="shared" si="0"/>
        <v>16.027280477408354</v>
      </c>
    </row>
    <row r="5" spans="1:5" x14ac:dyDescent="0.25">
      <c r="A5" t="s">
        <v>16</v>
      </c>
      <c r="B5" t="s">
        <v>17</v>
      </c>
      <c r="C5">
        <v>107</v>
      </c>
      <c r="D5">
        <v>355</v>
      </c>
      <c r="E5" s="1">
        <f t="shared" si="0"/>
        <v>30.140845070422536</v>
      </c>
    </row>
    <row r="6" spans="1:5" x14ac:dyDescent="0.25">
      <c r="A6" t="s">
        <v>18</v>
      </c>
      <c r="B6" t="s">
        <v>19</v>
      </c>
      <c r="C6">
        <v>10</v>
      </c>
      <c r="D6">
        <v>32</v>
      </c>
      <c r="E6" s="1">
        <f t="shared" si="0"/>
        <v>31.25</v>
      </c>
    </row>
    <row r="7" spans="1:5" x14ac:dyDescent="0.25">
      <c r="A7" t="s">
        <v>20</v>
      </c>
      <c r="B7" t="s">
        <v>21</v>
      </c>
      <c r="C7">
        <v>138</v>
      </c>
      <c r="D7">
        <v>469</v>
      </c>
      <c r="E7" s="1">
        <f t="shared" si="0"/>
        <v>29.424307036247335</v>
      </c>
    </row>
    <row r="8" spans="1:5" x14ac:dyDescent="0.25">
      <c r="A8" t="s">
        <v>22</v>
      </c>
      <c r="B8" t="s">
        <v>23</v>
      </c>
      <c r="C8">
        <v>1014</v>
      </c>
      <c r="D8">
        <v>3760</v>
      </c>
      <c r="E8" s="1">
        <f t="shared" si="0"/>
        <v>26.968085106382979</v>
      </c>
    </row>
    <row r="9" spans="1:5" x14ac:dyDescent="0.25">
      <c r="A9" s="45" t="s">
        <v>4</v>
      </c>
      <c r="B9" s="45"/>
      <c r="C9">
        <f>SUM(C2:C8)</f>
        <v>2824</v>
      </c>
      <c r="D9">
        <f t="shared" ref="D9:E9" si="1">SUM(D2:D8)</f>
        <v>10202</v>
      </c>
      <c r="E9" s="1">
        <f t="shared" si="1"/>
        <v>205.76237202510654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1364</v>
      </c>
      <c r="D2">
        <v>3370</v>
      </c>
      <c r="E2" s="1">
        <f>IFERROR(((C2*100)/D2),0)</f>
        <v>40.474777448071215</v>
      </c>
    </row>
    <row r="3" spans="1:5" x14ac:dyDescent="0.25">
      <c r="A3" t="s">
        <v>12</v>
      </c>
      <c r="B3" t="s">
        <v>13</v>
      </c>
      <c r="C3">
        <v>114</v>
      </c>
      <c r="D3">
        <v>227</v>
      </c>
      <c r="E3" s="1">
        <f t="shared" ref="E3:E8" si="0">IFERROR(((C3*100)/D3),0)</f>
        <v>50.220264317180614</v>
      </c>
    </row>
    <row r="4" spans="1:5" x14ac:dyDescent="0.25">
      <c r="A4" t="s">
        <v>14</v>
      </c>
      <c r="B4" t="s">
        <v>15</v>
      </c>
      <c r="C4">
        <v>185</v>
      </c>
      <c r="D4">
        <v>834</v>
      </c>
      <c r="E4" s="1">
        <f t="shared" si="0"/>
        <v>22.182254196642685</v>
      </c>
    </row>
    <row r="5" spans="1:5" x14ac:dyDescent="0.25">
      <c r="A5" t="s">
        <v>16</v>
      </c>
      <c r="B5" t="s">
        <v>17</v>
      </c>
      <c r="C5">
        <v>89</v>
      </c>
      <c r="D5">
        <v>197</v>
      </c>
      <c r="E5" s="1">
        <f t="shared" si="0"/>
        <v>45.17766497461929</v>
      </c>
    </row>
    <row r="6" spans="1:5" x14ac:dyDescent="0.25">
      <c r="A6" t="s">
        <v>18</v>
      </c>
      <c r="B6" t="s">
        <v>19</v>
      </c>
      <c r="C6">
        <v>7</v>
      </c>
      <c r="D6">
        <v>10</v>
      </c>
      <c r="E6" s="1">
        <f t="shared" si="0"/>
        <v>70</v>
      </c>
    </row>
    <row r="7" spans="1:5" x14ac:dyDescent="0.25">
      <c r="A7" t="s">
        <v>20</v>
      </c>
      <c r="B7" t="s">
        <v>21</v>
      </c>
      <c r="C7">
        <v>165</v>
      </c>
      <c r="D7">
        <v>370</v>
      </c>
      <c r="E7" s="1">
        <f t="shared" si="0"/>
        <v>44.594594594594597</v>
      </c>
    </row>
    <row r="8" spans="1:5" x14ac:dyDescent="0.25">
      <c r="A8" t="s">
        <v>22</v>
      </c>
      <c r="B8" t="s">
        <v>23</v>
      </c>
      <c r="C8">
        <v>1134</v>
      </c>
      <c r="D8">
        <v>2786</v>
      </c>
      <c r="E8" s="1">
        <f t="shared" si="0"/>
        <v>40.7035175879397</v>
      </c>
    </row>
    <row r="9" spans="1:5" x14ac:dyDescent="0.25">
      <c r="A9" s="45" t="s">
        <v>4</v>
      </c>
      <c r="B9" s="45"/>
      <c r="C9">
        <f>SUM(C2:C8)</f>
        <v>3058</v>
      </c>
      <c r="D9">
        <f t="shared" ref="D9:E9" si="1">SUM(D2:D8)</f>
        <v>7794</v>
      </c>
      <c r="E9" s="1">
        <f t="shared" si="1"/>
        <v>313.35307311904808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0</v>
      </c>
      <c r="D2">
        <v>0</v>
      </c>
      <c r="E2" s="1">
        <f>IFERROR(((C2*100)/D2),0)</f>
        <v>0</v>
      </c>
    </row>
    <row r="3" spans="1:5" x14ac:dyDescent="0.25">
      <c r="A3" t="s">
        <v>12</v>
      </c>
      <c r="B3" t="s">
        <v>13</v>
      </c>
      <c r="C3">
        <v>0</v>
      </c>
      <c r="D3">
        <v>0</v>
      </c>
      <c r="E3" s="1">
        <f t="shared" ref="E3:E8" si="0">IFERROR(((C3*100)/D3),0)</f>
        <v>0</v>
      </c>
    </row>
    <row r="4" spans="1:5" x14ac:dyDescent="0.25">
      <c r="A4" t="s">
        <v>14</v>
      </c>
      <c r="B4" t="s">
        <v>15</v>
      </c>
      <c r="C4">
        <v>0</v>
      </c>
      <c r="D4">
        <v>0</v>
      </c>
      <c r="E4" s="1">
        <f t="shared" si="0"/>
        <v>0</v>
      </c>
    </row>
    <row r="5" spans="1:5" x14ac:dyDescent="0.25">
      <c r="A5" t="s">
        <v>16</v>
      </c>
      <c r="B5" t="s">
        <v>17</v>
      </c>
      <c r="C5">
        <v>0</v>
      </c>
      <c r="D5">
        <v>0</v>
      </c>
      <c r="E5" s="1">
        <f t="shared" si="0"/>
        <v>0</v>
      </c>
    </row>
    <row r="6" spans="1:5" x14ac:dyDescent="0.25">
      <c r="A6" t="s">
        <v>18</v>
      </c>
      <c r="B6" t="s">
        <v>19</v>
      </c>
      <c r="C6">
        <v>0</v>
      </c>
      <c r="D6">
        <v>0</v>
      </c>
      <c r="E6" s="1">
        <f t="shared" si="0"/>
        <v>0</v>
      </c>
    </row>
    <row r="7" spans="1:5" x14ac:dyDescent="0.25">
      <c r="A7" t="s">
        <v>20</v>
      </c>
      <c r="B7" t="s">
        <v>21</v>
      </c>
      <c r="C7">
        <v>0</v>
      </c>
      <c r="D7">
        <v>0</v>
      </c>
      <c r="E7" s="1">
        <f t="shared" si="0"/>
        <v>0</v>
      </c>
    </row>
    <row r="8" spans="1:5" x14ac:dyDescent="0.25">
      <c r="A8" t="s">
        <v>22</v>
      </c>
      <c r="B8" t="s">
        <v>23</v>
      </c>
      <c r="C8">
        <v>0</v>
      </c>
      <c r="D8">
        <v>0</v>
      </c>
      <c r="E8" s="1">
        <f t="shared" si="0"/>
        <v>0</v>
      </c>
    </row>
    <row r="9" spans="1:5" x14ac:dyDescent="0.25">
      <c r="A9" s="45" t="s">
        <v>4</v>
      </c>
      <c r="B9" s="45"/>
      <c r="C9">
        <f>SUM(C2:C8)</f>
        <v>0</v>
      </c>
      <c r="D9">
        <f t="shared" ref="D9:E9" si="1">SUM(D2:D8)</f>
        <v>0</v>
      </c>
      <c r="E9" s="1">
        <f t="shared" si="1"/>
        <v>0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I TRIMESTRE</vt:lpstr>
      <vt:lpstr>II TRIMESTRE</vt:lpstr>
      <vt:lpstr>II TRIMESTRE-</vt:lpstr>
      <vt:lpstr>III TRIMESTRE</vt:lpstr>
      <vt:lpstr>IV TRIMESTRE</vt:lpstr>
      <vt:lpstr>Auxiliar</vt:lpstr>
      <vt:lpstr>'I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2021-09-01T17:21:21Z</cp:lastPrinted>
  <dcterms:created xsi:type="dcterms:W3CDTF">2014-07-12T23:38:11Z</dcterms:created>
  <dcterms:modified xsi:type="dcterms:W3CDTF">2021-09-29T16:46:18Z</dcterms:modified>
</cp:coreProperties>
</file>