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7_Dirección Regional de Salud_ Región Callao\"/>
    </mc:Choice>
  </mc:AlternateContent>
  <bookViews>
    <workbookView xWindow="0" yWindow="0" windowWidth="20190" windowHeight="7620" tabRatio="685"/>
  </bookViews>
  <sheets>
    <sheet name="I TRIMESTRE" sheetId="15" r:id="rId1"/>
    <sheet name="II TRIMESTRE" sheetId="19" r:id="rId2"/>
    <sheet name="II TRIMESTRE-" sheetId="16" state="hidden" r:id="rId3"/>
    <sheet name="III TRIMESTRE" sheetId="17" state="hidden" r:id="rId4"/>
    <sheet name="IV TRIMESTRE" sheetId="18" state="hidden" r:id="rId5"/>
    <sheet name="Auxiliar" sheetId="12" state="hidden" r:id="rId6"/>
  </sheets>
  <externalReferences>
    <externalReference r:id="rId7"/>
    <externalReference r:id="rId8"/>
  </externalReferences>
  <definedNames>
    <definedName name="_xlnm.Print_Area" localSheetId="1">'II TRIMESTRE'!$A$1:$F$27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75" i="19" l="1"/>
  <c r="K75" i="19"/>
  <c r="J75" i="19"/>
  <c r="I75" i="19"/>
  <c r="H75" i="19"/>
  <c r="G75" i="19"/>
  <c r="F75" i="19"/>
  <c r="E75" i="19"/>
  <c r="D75" i="19"/>
  <c r="C75" i="19"/>
  <c r="L57" i="19"/>
  <c r="K57" i="19"/>
  <c r="J57" i="19"/>
  <c r="I57" i="19"/>
  <c r="H57" i="19"/>
  <c r="G57" i="19"/>
  <c r="F57" i="19"/>
  <c r="E57" i="19"/>
  <c r="D57" i="19"/>
  <c r="C57" i="19"/>
  <c r="L39" i="19"/>
  <c r="L77" i="19" s="1"/>
  <c r="K39" i="19"/>
  <c r="J39" i="19"/>
  <c r="I39" i="19"/>
  <c r="H39" i="19"/>
  <c r="G39" i="19"/>
  <c r="F39" i="19"/>
  <c r="E39" i="19"/>
  <c r="D39" i="19"/>
  <c r="C39" i="19"/>
  <c r="L22" i="19"/>
  <c r="K22" i="19"/>
  <c r="K77" i="19" s="1"/>
  <c r="J22" i="19"/>
  <c r="I22" i="19"/>
  <c r="H22" i="19"/>
  <c r="G22" i="19"/>
  <c r="F22" i="19"/>
  <c r="F77" i="19" s="1"/>
  <c r="E22" i="19"/>
  <c r="D22" i="19"/>
  <c r="C22" i="19"/>
  <c r="C77" i="19" s="1"/>
  <c r="L18" i="19"/>
  <c r="K18" i="19"/>
  <c r="J18" i="19"/>
  <c r="I18" i="19"/>
  <c r="H18" i="19"/>
  <c r="H77" i="19" s="1"/>
  <c r="G18" i="19"/>
  <c r="F18" i="19"/>
  <c r="E18" i="19"/>
  <c r="E77" i="19" s="1"/>
  <c r="D18" i="19"/>
  <c r="C18" i="19"/>
  <c r="J77" i="19"/>
  <c r="I77" i="19"/>
  <c r="G77" i="19"/>
  <c r="D77" i="19"/>
  <c r="L75" i="15" l="1"/>
  <c r="K75" i="15"/>
  <c r="J75" i="15"/>
  <c r="I75" i="15"/>
  <c r="H75" i="15"/>
  <c r="G75" i="15"/>
  <c r="F75" i="15"/>
  <c r="E75" i="15"/>
  <c r="D75" i="15"/>
  <c r="C75" i="15"/>
  <c r="L57" i="15"/>
  <c r="K57" i="15"/>
  <c r="J57" i="15"/>
  <c r="I57" i="15"/>
  <c r="H57" i="15"/>
  <c r="G57" i="15"/>
  <c r="F57" i="15"/>
  <c r="E57" i="15"/>
  <c r="D57" i="15"/>
  <c r="C57" i="15"/>
  <c r="L39" i="15"/>
  <c r="K39" i="15"/>
  <c r="J39" i="15"/>
  <c r="J77" i="15" s="1"/>
  <c r="I39" i="15"/>
  <c r="H39" i="15"/>
  <c r="G39" i="15"/>
  <c r="F39" i="15"/>
  <c r="E39" i="15"/>
  <c r="D39" i="15"/>
  <c r="C39" i="15"/>
  <c r="L22" i="15"/>
  <c r="L77" i="15" s="1"/>
  <c r="K22" i="15"/>
  <c r="J22" i="15"/>
  <c r="I22" i="15"/>
  <c r="H22" i="15"/>
  <c r="G22" i="15"/>
  <c r="F22" i="15"/>
  <c r="E22" i="15"/>
  <c r="D22" i="15"/>
  <c r="D77" i="15" s="1"/>
  <c r="C22" i="15"/>
  <c r="L18" i="15"/>
  <c r="K18" i="15"/>
  <c r="J18" i="15"/>
  <c r="I18" i="15"/>
  <c r="H18" i="15"/>
  <c r="H77" i="15" s="1"/>
  <c r="G18" i="15"/>
  <c r="F18" i="15"/>
  <c r="F77" i="15" s="1"/>
  <c r="E18" i="15"/>
  <c r="E77" i="15" s="1"/>
  <c r="D18" i="15"/>
  <c r="C18" i="15"/>
  <c r="C77" i="15" l="1"/>
  <c r="I77" i="15"/>
  <c r="K77" i="15"/>
  <c r="G77" i="15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 l="1"/>
  <c r="E9" i="18"/>
  <c r="E9" i="17"/>
</calcChain>
</file>

<file path=xl/sharedStrings.xml><?xml version="1.0" encoding="utf-8"?>
<sst xmlns="http://schemas.openxmlformats.org/spreadsheetml/2006/main" count="234" uniqueCount="100">
  <si>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</si>
  <si>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</si>
  <si>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</si>
  <si>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</si>
  <si>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</si>
  <si>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</si>
  <si>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</si>
  <si>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</si>
  <si>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</si>
  <si>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</si>
  <si>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</si>
  <si>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</si>
  <si>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</si>
  <si>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</si>
  <si>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</si>
  <si>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</si>
  <si>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</si>
  <si>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</si>
  <si>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</si>
  <si>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</si>
  <si>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</si>
  <si>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</si>
  <si>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</si>
  <si>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</si>
  <si>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</si>
  <si>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</si>
  <si>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</si>
  <si>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</si>
  <si>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</si>
  <si>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</si>
  <si>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</si>
  <si>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>ESTABLECIMIENTOS</t>
  </si>
  <si>
    <t xml:space="preserve">TRIMESTRE </t>
  </si>
  <si>
    <t>0 A 11 AÑOS</t>
  </si>
  <si>
    <t>12 A 17 AÑOS</t>
  </si>
  <si>
    <t>18 A 29 AÑOS</t>
  </si>
  <si>
    <t>30 A 59 AÑOS</t>
  </si>
  <si>
    <t>60 AÑOS A MÁS</t>
  </si>
  <si>
    <t>CON TAMIZAJE</t>
  </si>
  <si>
    <t>HOSPITALES</t>
  </si>
  <si>
    <t>001 HOSP. NAC. DANIEL A. CARRION</t>
  </si>
  <si>
    <t>002 HOSP. SAN JOSE</t>
  </si>
  <si>
    <t>004 HOSPITAL DE VENTANILLA</t>
  </si>
  <si>
    <t>BONILLA - LA PUNTA</t>
  </si>
  <si>
    <t>101 C.S. MANUEL BONILLA</t>
  </si>
  <si>
    <t>102 C.S. ALBERTO BARTON</t>
  </si>
  <si>
    <t>103 C.S. PUERTO NUEVO</t>
  </si>
  <si>
    <t>104 C.S. LA PUNTA</t>
  </si>
  <si>
    <t>105 P.S. SAN JUAN BOSCO</t>
  </si>
  <si>
    <t>106 C.S. SANTA FE</t>
  </si>
  <si>
    <t>107 P.S. CALLAO</t>
  </si>
  <si>
    <t>108 P.S. JOSE BOTERIN</t>
  </si>
  <si>
    <t>109 C.S. JOSE OLAYA</t>
  </si>
  <si>
    <t>110 P.S. MIGUEL GRAU</t>
  </si>
  <si>
    <t>111 C.S. SANTA ROSA</t>
  </si>
  <si>
    <t>112 C.S. NESTOR GAMBETTA</t>
  </si>
  <si>
    <t>113 C.S. RAMON CASTILLA</t>
  </si>
  <si>
    <t>115 C.S. ACAPULCO</t>
  </si>
  <si>
    <t>116 P.S. JUAN PABLO II</t>
  </si>
  <si>
    <t>117 C.S. MENTAL COMUNITARIO SARITA COLONIA</t>
  </si>
  <si>
    <t>BEPECA</t>
  </si>
  <si>
    <t>201 C.S. FAUCETT</t>
  </si>
  <si>
    <t>202 P.S. 200 MILLAS</t>
  </si>
  <si>
    <t>203 P.S. PALMERAS DE OQUENDO</t>
  </si>
  <si>
    <t>204 C.S. SESQUICENTENARIO</t>
  </si>
  <si>
    <t>205 P.S. PREVI</t>
  </si>
  <si>
    <t>206 P.S. BOCANEGRA</t>
  </si>
  <si>
    <t>207 P.S. EL ALAMO</t>
  </si>
  <si>
    <t>208 P.S. AEROPUERTO</t>
  </si>
  <si>
    <t>209 C.S. PLAYA RIMAC</t>
  </si>
  <si>
    <t>210 P.S. POLIGONO IV</t>
  </si>
  <si>
    <t>211 C.S.M.I. BELLAVISTA PERU - COREA</t>
  </si>
  <si>
    <t>212 C.S. ALTA MAR</t>
  </si>
  <si>
    <t>213 C.S. VILLA SR. DE LOS MILAGROS</t>
  </si>
  <si>
    <t>214 C.S. CARMEN DE LA LEGUA</t>
  </si>
  <si>
    <t>215 P.S. LA PERLA</t>
  </si>
  <si>
    <t>216 C.S. MENTAL COMUNITARIO LA PERLA</t>
  </si>
  <si>
    <t>217 C.S. MENTAL COMUNITARIO CARMEN DE LA LEGUA</t>
  </si>
  <si>
    <t>VENTANILLA</t>
  </si>
  <si>
    <t>301 C.S.M.I. PACHACUTEC PERU - COREA</t>
  </si>
  <si>
    <t>302 C.S. 03 DE FEBRERO</t>
  </si>
  <si>
    <t>303 P.S. BAHIA BLANCA</t>
  </si>
  <si>
    <t>304 P.S. CIUDAD PACHACUTEC</t>
  </si>
  <si>
    <t>305 C.S. SANTA ROSA DE PACHACUTEC</t>
  </si>
  <si>
    <t>306 P.S. ANGAMOS</t>
  </si>
  <si>
    <t>307 P.S. HIJOS DEL ALMIRANTE GRAU</t>
  </si>
  <si>
    <t>308 P.S. DEFENSORES DE LA PATRIA</t>
  </si>
  <si>
    <t>309 P.S. VENTANILLA ALTA</t>
  </si>
  <si>
    <t>310 C.S. VILLA LOS REYES</t>
  </si>
  <si>
    <t>311 C.S. LUIS FELIPE DE LAS CASAS</t>
  </si>
  <si>
    <t>312 P.S. MI PERU</t>
  </si>
  <si>
    <t>313 C.S. MARQUEZ</t>
  </si>
  <si>
    <t>314 P.S. VENTANILLA ESTE</t>
  </si>
  <si>
    <t>315 C.S. VENTANILLA BAJA</t>
  </si>
  <si>
    <t>316 C.S. MENTAL COMUNITARIO MI PERU</t>
  </si>
  <si>
    <t>317 C.S. MENTAL COMUNITARIO VENTANILLA</t>
  </si>
  <si>
    <t>NO PERTENECE A NINGUNA RED</t>
  </si>
  <si>
    <t>001 P.S. BENEFICENCIA DEL CALLAO</t>
  </si>
  <si>
    <r>
      <rPr>
        <sz val="16"/>
        <color theme="0"/>
        <rFont val="Calibri"/>
        <family val="2"/>
        <scheme val="minor"/>
      </rPr>
      <t>7.1.2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establecimiento, enero a marzo - 2021</t>
    </r>
  </si>
  <si>
    <r>
      <rPr>
        <sz val="16"/>
        <color theme="0"/>
        <rFont val="Calibri"/>
        <family val="2"/>
        <scheme val="minor"/>
      </rPr>
      <t>7.2.2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establecimiento,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</si>
</sst>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5B5B5E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-0.249977111117893"/>
      </patternFill>
    </fill>
    <fill>
      <patternFill patternType="solid">
        <fgColor rgb="FF3E5198"/>
        <bgColor theme="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theme="0"/>
        <bgColor theme="4" tint="-0.249977111117893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1" fillId="0" borderId="0" applyFont="0" applyFill="0" applyBorder="0" applyAlignment="0" applyProtection="0"/>
  </cellStyleXfs>
  <cellXfs count="54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15" fillId="0" borderId="3" xfId="0" applyFont="1" applyBorder="1" applyAlignment="1">
      <alignment vertical="center"/>
    </xf>
    <xf numFmtId="0" fontId="15" fillId="0" borderId="1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16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5" borderId="0" xfId="0" applyNumberFormat="1" applyFont="1" applyFill="1" applyBorder="1" applyAlignment="1">
      <alignment horizontal="center" vertical="center" wrapText="1"/>
    </xf>
    <xf numFmtId="0" fontId="4" fillId="5" borderId="0" xfId="0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3" fillId="6" borderId="0" xfId="0" applyFont="1" applyFill="1" applyBorder="1" applyAlignment="1">
      <alignment horizontal="left"/>
    </xf>
    <xf numFmtId="0" fontId="13" fillId="2" borderId="0" xfId="5" applyNumberFormat="1" applyFont="1" applyFill="1" applyBorder="1" applyAlignment="1">
      <alignment horizontal="center"/>
    </xf>
    <xf numFmtId="0" fontId="14" fillId="0" borderId="0" xfId="0" applyFont="1" applyBorder="1" applyAlignment="1">
      <alignment horizontal="left" indent="1"/>
    </xf>
    <xf numFmtId="0" fontId="10" fillId="0" borderId="0" xfId="0" applyFont="1" applyBorder="1" applyAlignment="1">
      <alignment horizontal="left" indent="1"/>
    </xf>
    <xf numFmtId="0" fontId="10" fillId="0" borderId="0" xfId="5" applyNumberFormat="1" applyFont="1" applyFill="1" applyBorder="1" applyAlignment="1">
      <alignment horizontal="center"/>
    </xf>
    <xf numFmtId="0" fontId="2" fillId="3" borderId="7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/>
    </xf>
    <xf numFmtId="0" fontId="10" fillId="3" borderId="0" xfId="0" applyFont="1" applyFill="1" applyBorder="1" applyAlignment="1">
      <alignment horizontal="left" indent="1"/>
    </xf>
    <xf numFmtId="0" fontId="10" fillId="3" borderId="0" xfId="5" applyNumberFormat="1" applyFont="1" applyFill="1" applyBorder="1" applyAlignment="1">
      <alignment horizontal="center"/>
    </xf>
    <xf numFmtId="0" fontId="17" fillId="0" borderId="0" xfId="5" applyNumberFormat="1" applyFont="1" applyFill="1" applyBorder="1" applyAlignment="1">
      <alignment horizontal="center"/>
    </xf>
    <xf numFmtId="0" fontId="4" fillId="7" borderId="0" xfId="0" applyFont="1" applyFill="1" applyBorder="1" applyAlignment="1">
      <alignment horizontal="center" vertical="center"/>
    </xf>
    <xf numFmtId="0" fontId="4" fillId="3" borderId="0" xfId="5" applyNumberFormat="1" applyFont="1" applyFill="1" applyBorder="1" applyAlignment="1">
      <alignment horizontal="center" vertical="center"/>
    </xf>
    <xf numFmtId="0" fontId="12" fillId="2" borderId="0" xfId="5" applyNumberFormat="1" applyFont="1" applyFill="1" applyBorder="1" applyAlignment="1">
      <alignment horizontal="center"/>
    </xf>
    <xf numFmtId="0" fontId="13" fillId="0" borderId="0" xfId="0" applyFont="1" applyBorder="1" applyAlignment="1">
      <alignment horizontal="left" indent="1"/>
    </xf>
    <xf numFmtId="0" fontId="12" fillId="0" borderId="0" xfId="5" applyNumberFormat="1" applyFont="1" applyFill="1" applyBorder="1" applyAlignment="1">
      <alignment horizontal="center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4" fillId="4" borderId="0" xfId="0" applyFont="1" applyFill="1" applyBorder="1" applyAlignment="1">
      <alignment horizontal="center" vertical="center"/>
    </xf>
    <xf numFmtId="0" fontId="4" fillId="2" borderId="0" xfId="5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8" fillId="0" borderId="0" xfId="5" applyNumberFormat="1" applyFont="1" applyFill="1" applyBorder="1" applyAlignment="1">
      <alignment horizontal="center"/>
    </xf>
    <xf numFmtId="0" fontId="10" fillId="8" borderId="0" xfId="0" applyFont="1" applyFill="1" applyBorder="1" applyAlignment="1">
      <alignment horizontal="left" indent="1"/>
    </xf>
    <xf numFmtId="0" fontId="18" fillId="8" borderId="0" xfId="5" applyNumberFormat="1" applyFont="1" applyFill="1" applyBorder="1" applyAlignment="1">
      <alignment horizontal="center"/>
    </xf>
    <xf numFmtId="0" fontId="10" fillId="8" borderId="0" xfId="5" applyNumberFormat="1" applyFont="1" applyFill="1" applyBorder="1" applyAlignment="1">
      <alignment horizontal="center"/>
    </xf>
  </cellXfs>
  <cellStyles count="6">
    <cellStyle name="Hipervínculo" xfId="4" builtinId="8"/>
    <cellStyle name="Normal" xfId="0" builtinId="0"/>
    <cellStyle name="Normal 2" xfId="1"/>
    <cellStyle name="Normal 3" xfId="2"/>
    <cellStyle name="Porcentaje" xfId="5" builtinId="5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3E5198"/>
      <color rgb="FF5B5B5E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745147</xdr:colOff>
      <xdr:row>0</xdr:row>
      <xdr:rowOff>178093</xdr:rowOff>
    </xdr:from>
    <xdr:to>
      <xdr:col>1</xdr:col>
      <xdr:colOff>2256108</xdr:colOff>
      <xdr:row>5</xdr:row>
      <xdr:rowOff>148283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6323" y="178093"/>
          <a:ext cx="1510961" cy="997396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61222" y="471733"/>
          <a:ext cx="3014452" cy="683478"/>
        </a:xfrm>
        <a:prstGeom prst="rect">
          <a:avLst/>
        </a:prstGeom>
      </xdr:spPr>
    </xdr:pic>
    <xdr:clientData/>
  </xdr:twoCellAnchor>
  <xdr:twoCellAnchor>
    <xdr:from>
      <xdr:col>5</xdr:col>
      <xdr:colOff>136018</xdr:colOff>
      <xdr:row>1</xdr:row>
      <xdr:rowOff>130975</xdr:rowOff>
    </xdr:from>
    <xdr:to>
      <xdr:col>5</xdr:col>
      <xdr:colOff>1078034</xdr:colOff>
      <xdr:row>5</xdr:row>
      <xdr:rowOff>185636</xdr:rowOff>
    </xdr:to>
    <xdr:pic>
      <xdr:nvPicPr>
        <xdr:cNvPr id="10" name="Imagen 9" descr="DiresaCallao - Inicio - Direccion Regional de Salud del Callao">
          <a:extLst>
            <a:ext uri="{FF2B5EF4-FFF2-40B4-BE49-F238E27FC236}">
              <a16:creationId xmlns:a16="http://schemas.microsoft.com/office/drawing/2014/main" id="{9A232363-B4BE-43C1-B1C0-CA1A87DB8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1606" y="336416"/>
          <a:ext cx="942016" cy="8764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189521</xdr:colOff>
      <xdr:row>1</xdr:row>
      <xdr:rowOff>19342</xdr:rowOff>
    </xdr:from>
    <xdr:to>
      <xdr:col>2</xdr:col>
      <xdr:colOff>1379537</xdr:colOff>
      <xdr:row>5</xdr:row>
      <xdr:rowOff>187970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9834" y="217780"/>
          <a:ext cx="1190016" cy="962378"/>
        </a:xfrm>
        <a:prstGeom prst="rect">
          <a:avLst/>
        </a:prstGeom>
      </xdr:spPr>
    </xdr:pic>
    <xdr:clientData/>
  </xdr:twoCellAnchor>
  <xdr:twoCellAnchor>
    <xdr:from>
      <xdr:col>9</xdr:col>
      <xdr:colOff>714293</xdr:colOff>
      <xdr:row>2</xdr:row>
      <xdr:rowOff>90733</xdr:rowOff>
    </xdr:from>
    <xdr:to>
      <xdr:col>11</xdr:col>
      <xdr:colOff>299745</xdr:colOff>
      <xdr:row>6</xdr:row>
      <xdr:rowOff>12211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44893" y="490783"/>
          <a:ext cx="3014452" cy="721578"/>
        </a:xfrm>
        <a:prstGeom prst="rect">
          <a:avLst/>
        </a:prstGeom>
      </xdr:spPr>
    </xdr:pic>
    <xdr:clientData/>
  </xdr:twoCellAnchor>
  <xdr:twoCellAnchor>
    <xdr:from>
      <xdr:col>5</xdr:col>
      <xdr:colOff>1663987</xdr:colOff>
      <xdr:row>1</xdr:row>
      <xdr:rowOff>60759</xdr:rowOff>
    </xdr:from>
    <xdr:to>
      <xdr:col>6</xdr:col>
      <xdr:colOff>899440</xdr:colOff>
      <xdr:row>5</xdr:row>
      <xdr:rowOff>118473</xdr:rowOff>
    </xdr:to>
    <xdr:pic>
      <xdr:nvPicPr>
        <xdr:cNvPr id="8" name="Imagen 7" descr="DiresaCallao - Inicio - Direccion Regional de Salud del Callao">
          <a:extLst>
            <a:ext uri="{FF2B5EF4-FFF2-40B4-BE49-F238E27FC236}">
              <a16:creationId xmlns:a16="http://schemas.microsoft.com/office/drawing/2014/main" id="{9A232363-B4BE-43C1-B1C0-CA1A87DB8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4612" y="262249"/>
          <a:ext cx="957280" cy="8636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resacallao.gob.pe/wdiresa/" TargetMode="Externa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portal.regioncallao.gob.pe/observatorioGRC/inici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O83"/>
  <sheetViews>
    <sheetView showGridLines="0" tabSelected="1" topLeftCell="A37" zoomScale="49" zoomScaleNormal="49" workbookViewId="0">
      <selection activeCell="M73" sqref="M73"/>
    </sheetView>
  </sheetViews>
  <sheetFormatPr baseColWidth="10" defaultColWidth="25.7109375" defaultRowHeight="15.75" x14ac:dyDescent="0.25"/>
  <cols>
    <col min="1" max="1" width="14.5703125" style="2" customWidth="1"/>
    <col min="2" max="2" width="48.85546875" style="2" customWidth="1"/>
    <col min="3" max="6" width="25.7109375" style="2" customWidth="1"/>
    <col min="7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23.25" customHeight="1" x14ac:dyDescent="0.25">
      <c r="A8" s="6"/>
      <c r="B8" s="48" t="s">
        <v>98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16"/>
    </row>
    <row r="9" spans="1:13" ht="21.75" customHeight="1" x14ac:dyDescent="0.25">
      <c r="A9" s="6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16"/>
    </row>
    <row r="10" spans="1:13" ht="18.75" customHeight="1" x14ac:dyDescent="0.25">
      <c r="A10" s="6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16"/>
    </row>
    <row r="11" spans="1:13" ht="22.5" customHeight="1" x14ac:dyDescent="0.25">
      <c r="A11" s="6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16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16"/>
    </row>
    <row r="13" spans="1:13" x14ac:dyDescent="0.25">
      <c r="A13" s="5"/>
      <c r="B13" s="45" t="s">
        <v>31</v>
      </c>
      <c r="C13" s="47" t="s">
        <v>32</v>
      </c>
      <c r="D13" s="47"/>
      <c r="E13" s="47"/>
      <c r="F13" s="47"/>
      <c r="G13" s="47"/>
      <c r="H13" s="47"/>
      <c r="I13" s="47"/>
      <c r="J13" s="47"/>
      <c r="K13" s="47"/>
      <c r="L13" s="47"/>
      <c r="M13" s="16"/>
    </row>
    <row r="14" spans="1:13" ht="24.95" customHeight="1" x14ac:dyDescent="0.25">
      <c r="A14" s="5"/>
      <c r="B14" s="45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16"/>
    </row>
    <row r="15" spans="1:13" x14ac:dyDescent="0.25">
      <c r="A15" s="6"/>
      <c r="B15" s="45"/>
      <c r="C15" s="47" t="s">
        <v>33</v>
      </c>
      <c r="D15" s="47"/>
      <c r="E15" s="47" t="s">
        <v>34</v>
      </c>
      <c r="F15" s="47"/>
      <c r="G15" s="47" t="s">
        <v>35</v>
      </c>
      <c r="H15" s="47"/>
      <c r="I15" s="47" t="s">
        <v>36</v>
      </c>
      <c r="J15" s="47"/>
      <c r="K15" s="47" t="s">
        <v>37</v>
      </c>
      <c r="L15" s="47"/>
      <c r="M15" s="16"/>
    </row>
    <row r="16" spans="1:13" ht="38.25" customHeight="1" x14ac:dyDescent="0.25">
      <c r="A16" s="6"/>
      <c r="B16" s="45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5" s="9" customFormat="1" x14ac:dyDescent="0.25">
      <c r="A17" s="8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17"/>
    </row>
    <row r="18" spans="1:15" s="13" customFormat="1" x14ac:dyDescent="0.2">
      <c r="A18" s="12"/>
      <c r="B18" s="24" t="s">
        <v>39</v>
      </c>
      <c r="C18" s="25">
        <f>SUM(C19:C21)</f>
        <v>0</v>
      </c>
      <c r="D18" s="25">
        <f t="shared" ref="D18:L18" si="0">SUM(D19:D21)</f>
        <v>0</v>
      </c>
      <c r="E18" s="25">
        <f t="shared" si="0"/>
        <v>3</v>
      </c>
      <c r="F18" s="25">
        <f t="shared" si="0"/>
        <v>0</v>
      </c>
      <c r="G18" s="25">
        <f t="shared" si="0"/>
        <v>29</v>
      </c>
      <c r="H18" s="25">
        <f t="shared" si="0"/>
        <v>0</v>
      </c>
      <c r="I18" s="25">
        <f t="shared" si="0"/>
        <v>25</v>
      </c>
      <c r="J18" s="25">
        <f t="shared" si="0"/>
        <v>0</v>
      </c>
      <c r="K18" s="25">
        <f t="shared" si="0"/>
        <v>0</v>
      </c>
      <c r="L18" s="25">
        <f t="shared" si="0"/>
        <v>0</v>
      </c>
      <c r="M18" s="18"/>
    </row>
    <row r="19" spans="1:15" x14ac:dyDescent="0.2">
      <c r="A19" s="6"/>
      <c r="B19" s="27" t="s">
        <v>40</v>
      </c>
      <c r="C19" s="28">
        <v>0</v>
      </c>
      <c r="D19" s="28">
        <v>0</v>
      </c>
      <c r="E19" s="28">
        <v>1</v>
      </c>
      <c r="F19" s="28">
        <v>0</v>
      </c>
      <c r="G19" s="28">
        <v>0</v>
      </c>
      <c r="H19" s="28">
        <v>0</v>
      </c>
      <c r="I19" s="28">
        <v>0</v>
      </c>
      <c r="J19" s="28">
        <v>0</v>
      </c>
      <c r="K19" s="28">
        <v>0</v>
      </c>
      <c r="L19" s="28">
        <v>0</v>
      </c>
      <c r="M19" s="16"/>
    </row>
    <row r="20" spans="1:15" x14ac:dyDescent="0.2">
      <c r="A20" s="6"/>
      <c r="B20" s="51" t="s">
        <v>41</v>
      </c>
      <c r="C20" s="53">
        <v>0</v>
      </c>
      <c r="D20" s="53">
        <v>0</v>
      </c>
      <c r="E20" s="53">
        <v>2</v>
      </c>
      <c r="F20" s="53">
        <v>0</v>
      </c>
      <c r="G20" s="53">
        <v>29</v>
      </c>
      <c r="H20" s="53">
        <v>0</v>
      </c>
      <c r="I20" s="53">
        <v>24</v>
      </c>
      <c r="J20" s="53">
        <v>0</v>
      </c>
      <c r="K20" s="53">
        <v>0</v>
      </c>
      <c r="L20" s="53">
        <v>0</v>
      </c>
      <c r="M20" s="16"/>
    </row>
    <row r="21" spans="1:15" x14ac:dyDescent="0.2">
      <c r="A21" s="6"/>
      <c r="B21" s="27" t="s">
        <v>42</v>
      </c>
      <c r="C21" s="28">
        <v>0</v>
      </c>
      <c r="D21" s="28">
        <v>0</v>
      </c>
      <c r="E21" s="28">
        <v>0</v>
      </c>
      <c r="F21" s="28">
        <v>0</v>
      </c>
      <c r="G21" s="28">
        <v>0</v>
      </c>
      <c r="H21" s="28">
        <v>0</v>
      </c>
      <c r="I21" s="28">
        <v>1</v>
      </c>
      <c r="J21" s="28">
        <v>0</v>
      </c>
      <c r="K21" s="28">
        <v>0</v>
      </c>
      <c r="L21" s="28">
        <v>0</v>
      </c>
      <c r="M21" s="16"/>
    </row>
    <row r="22" spans="1:15" s="11" customFormat="1" x14ac:dyDescent="0.2">
      <c r="A22" s="10"/>
      <c r="B22" s="24" t="s">
        <v>43</v>
      </c>
      <c r="C22" s="25">
        <f>SUM(C23:C38)</f>
        <v>0</v>
      </c>
      <c r="D22" s="25">
        <f t="shared" ref="D22:L22" si="1">SUM(D23:D38)</f>
        <v>0</v>
      </c>
      <c r="E22" s="25">
        <f t="shared" si="1"/>
        <v>27</v>
      </c>
      <c r="F22" s="25">
        <f t="shared" si="1"/>
        <v>27</v>
      </c>
      <c r="G22" s="25">
        <f t="shared" si="1"/>
        <v>353</v>
      </c>
      <c r="H22" s="25">
        <f t="shared" si="1"/>
        <v>352</v>
      </c>
      <c r="I22" s="25">
        <f t="shared" si="1"/>
        <v>208</v>
      </c>
      <c r="J22" s="25">
        <f t="shared" si="1"/>
        <v>208</v>
      </c>
      <c r="K22" s="25">
        <f t="shared" si="1"/>
        <v>0</v>
      </c>
      <c r="L22" s="25">
        <f t="shared" si="1"/>
        <v>0</v>
      </c>
      <c r="M22" s="19"/>
    </row>
    <row r="23" spans="1:15" ht="17.25" customHeight="1" x14ac:dyDescent="0.2">
      <c r="A23" s="6"/>
      <c r="B23" s="27" t="s">
        <v>44</v>
      </c>
      <c r="C23" s="28">
        <v>0</v>
      </c>
      <c r="D23" s="28">
        <v>0</v>
      </c>
      <c r="E23" s="28">
        <v>7</v>
      </c>
      <c r="F23" s="28">
        <v>7</v>
      </c>
      <c r="G23" s="28">
        <v>71</v>
      </c>
      <c r="H23" s="28">
        <v>71</v>
      </c>
      <c r="I23" s="28">
        <v>29</v>
      </c>
      <c r="J23" s="28">
        <v>29</v>
      </c>
      <c r="K23" s="28">
        <v>0</v>
      </c>
      <c r="L23" s="28">
        <v>0</v>
      </c>
      <c r="M23" s="16"/>
    </row>
    <row r="24" spans="1:15" x14ac:dyDescent="0.2">
      <c r="A24" s="6"/>
      <c r="B24" s="51" t="s">
        <v>45</v>
      </c>
      <c r="C24" s="53">
        <v>0</v>
      </c>
      <c r="D24" s="53">
        <v>0</v>
      </c>
      <c r="E24" s="53">
        <v>5</v>
      </c>
      <c r="F24" s="53">
        <v>5</v>
      </c>
      <c r="G24" s="53">
        <v>41</v>
      </c>
      <c r="H24" s="53">
        <v>41</v>
      </c>
      <c r="I24" s="53">
        <v>25</v>
      </c>
      <c r="J24" s="53">
        <v>25</v>
      </c>
      <c r="K24" s="53">
        <v>0</v>
      </c>
      <c r="L24" s="53">
        <v>0</v>
      </c>
      <c r="M24" s="16"/>
    </row>
    <row r="25" spans="1:15" x14ac:dyDescent="0.2">
      <c r="A25" s="6"/>
      <c r="B25" s="27" t="s">
        <v>46</v>
      </c>
      <c r="C25" s="28">
        <v>0</v>
      </c>
      <c r="D25" s="28">
        <v>0</v>
      </c>
      <c r="E25" s="28">
        <v>4</v>
      </c>
      <c r="F25" s="28">
        <v>4</v>
      </c>
      <c r="G25" s="28">
        <v>8</v>
      </c>
      <c r="H25" s="28">
        <v>8</v>
      </c>
      <c r="I25" s="28">
        <v>4</v>
      </c>
      <c r="J25" s="28">
        <v>4</v>
      </c>
      <c r="K25" s="28">
        <v>0</v>
      </c>
      <c r="L25" s="28">
        <v>0</v>
      </c>
      <c r="M25" s="16"/>
    </row>
    <row r="26" spans="1:15" x14ac:dyDescent="0.2">
      <c r="A26" s="6"/>
      <c r="B26" s="51" t="s">
        <v>47</v>
      </c>
      <c r="C26" s="53">
        <v>0</v>
      </c>
      <c r="D26" s="53">
        <v>0</v>
      </c>
      <c r="E26" s="53">
        <v>0</v>
      </c>
      <c r="F26" s="53">
        <v>0</v>
      </c>
      <c r="G26" s="53">
        <v>3</v>
      </c>
      <c r="H26" s="53">
        <v>2</v>
      </c>
      <c r="I26" s="53">
        <v>2</v>
      </c>
      <c r="J26" s="53">
        <v>2</v>
      </c>
      <c r="K26" s="53">
        <v>0</v>
      </c>
      <c r="L26" s="53">
        <v>0</v>
      </c>
      <c r="M26" s="29"/>
      <c r="N26" s="30"/>
      <c r="O26" s="30"/>
    </row>
    <row r="27" spans="1:15" x14ac:dyDescent="0.2">
      <c r="A27" s="6"/>
      <c r="B27" s="27" t="s">
        <v>48</v>
      </c>
      <c r="C27" s="28">
        <v>0</v>
      </c>
      <c r="D27" s="28">
        <v>0</v>
      </c>
      <c r="E27" s="28">
        <v>0</v>
      </c>
      <c r="F27" s="28">
        <v>0</v>
      </c>
      <c r="G27" s="28">
        <v>16</v>
      </c>
      <c r="H27" s="28">
        <v>16</v>
      </c>
      <c r="I27" s="28">
        <v>5</v>
      </c>
      <c r="J27" s="28">
        <v>5</v>
      </c>
      <c r="K27" s="28">
        <v>0</v>
      </c>
      <c r="L27" s="28">
        <v>0</v>
      </c>
      <c r="M27" s="29"/>
      <c r="N27" s="30"/>
      <c r="O27" s="30"/>
    </row>
    <row r="28" spans="1:15" ht="15.75" customHeight="1" x14ac:dyDescent="0.2">
      <c r="A28" s="6"/>
      <c r="B28" s="51" t="s">
        <v>49</v>
      </c>
      <c r="C28" s="53">
        <v>0</v>
      </c>
      <c r="D28" s="53">
        <v>0</v>
      </c>
      <c r="E28" s="53">
        <v>2</v>
      </c>
      <c r="F28" s="53">
        <v>2</v>
      </c>
      <c r="G28" s="53">
        <v>17</v>
      </c>
      <c r="H28" s="53">
        <v>17</v>
      </c>
      <c r="I28" s="53">
        <v>13</v>
      </c>
      <c r="J28" s="53">
        <v>13</v>
      </c>
      <c r="K28" s="53">
        <v>0</v>
      </c>
      <c r="L28" s="53">
        <v>0</v>
      </c>
      <c r="M28" s="29"/>
      <c r="N28" s="30"/>
      <c r="O28" s="30"/>
    </row>
    <row r="29" spans="1:15" x14ac:dyDescent="0.2">
      <c r="A29" s="6"/>
      <c r="B29" s="27" t="s">
        <v>50</v>
      </c>
      <c r="C29" s="28">
        <v>0</v>
      </c>
      <c r="D29" s="28">
        <v>0</v>
      </c>
      <c r="E29" s="28">
        <v>1</v>
      </c>
      <c r="F29" s="28">
        <v>1</v>
      </c>
      <c r="G29" s="28">
        <v>39</v>
      </c>
      <c r="H29" s="28">
        <v>39</v>
      </c>
      <c r="I29" s="28">
        <v>25</v>
      </c>
      <c r="J29" s="28">
        <v>25</v>
      </c>
      <c r="K29" s="28">
        <v>0</v>
      </c>
      <c r="L29" s="28">
        <v>0</v>
      </c>
      <c r="M29" s="29"/>
      <c r="N29" s="30"/>
      <c r="O29" s="30"/>
    </row>
    <row r="30" spans="1:15" x14ac:dyDescent="0.2">
      <c r="A30" s="6"/>
      <c r="B30" s="51" t="s">
        <v>51</v>
      </c>
      <c r="C30" s="53">
        <v>0</v>
      </c>
      <c r="D30" s="53">
        <v>0</v>
      </c>
      <c r="E30" s="53">
        <v>0</v>
      </c>
      <c r="F30" s="53">
        <v>0</v>
      </c>
      <c r="G30" s="53">
        <v>17</v>
      </c>
      <c r="H30" s="53">
        <v>17</v>
      </c>
      <c r="I30" s="53">
        <v>7</v>
      </c>
      <c r="J30" s="53">
        <v>7</v>
      </c>
      <c r="K30" s="53">
        <v>0</v>
      </c>
      <c r="L30" s="53">
        <v>0</v>
      </c>
      <c r="M30" s="29"/>
      <c r="N30" s="30"/>
      <c r="O30" s="30"/>
    </row>
    <row r="31" spans="1:15" x14ac:dyDescent="0.2">
      <c r="A31" s="6"/>
      <c r="B31" s="27" t="s">
        <v>52</v>
      </c>
      <c r="C31" s="28">
        <v>0</v>
      </c>
      <c r="D31" s="28">
        <v>0</v>
      </c>
      <c r="E31" s="28">
        <v>1</v>
      </c>
      <c r="F31" s="28">
        <v>1</v>
      </c>
      <c r="G31" s="28">
        <v>26</v>
      </c>
      <c r="H31" s="28">
        <v>26</v>
      </c>
      <c r="I31" s="28">
        <v>18</v>
      </c>
      <c r="J31" s="28">
        <v>18</v>
      </c>
      <c r="K31" s="28">
        <v>0</v>
      </c>
      <c r="L31" s="28">
        <v>0</v>
      </c>
      <c r="M31" s="29"/>
      <c r="N31" s="30"/>
      <c r="O31" s="30"/>
    </row>
    <row r="32" spans="1:15" x14ac:dyDescent="0.2">
      <c r="A32" s="6"/>
      <c r="B32" s="51" t="s">
        <v>53</v>
      </c>
      <c r="C32" s="53">
        <v>0</v>
      </c>
      <c r="D32" s="53">
        <v>0</v>
      </c>
      <c r="E32" s="53">
        <v>0</v>
      </c>
      <c r="F32" s="53">
        <v>0</v>
      </c>
      <c r="G32" s="53">
        <v>3</v>
      </c>
      <c r="H32" s="53">
        <v>3</v>
      </c>
      <c r="I32" s="53">
        <v>6</v>
      </c>
      <c r="J32" s="53">
        <v>6</v>
      </c>
      <c r="K32" s="53">
        <v>0</v>
      </c>
      <c r="L32" s="53">
        <v>0</v>
      </c>
      <c r="M32" s="29"/>
      <c r="N32" s="30"/>
      <c r="O32" s="30"/>
    </row>
    <row r="33" spans="1:15" x14ac:dyDescent="0.2">
      <c r="A33" s="6"/>
      <c r="B33" s="27" t="s">
        <v>54</v>
      </c>
      <c r="C33" s="28">
        <v>0</v>
      </c>
      <c r="D33" s="28">
        <v>0</v>
      </c>
      <c r="E33" s="28">
        <v>3</v>
      </c>
      <c r="F33" s="28">
        <v>3</v>
      </c>
      <c r="G33" s="28">
        <v>21</v>
      </c>
      <c r="H33" s="28">
        <v>21</v>
      </c>
      <c r="I33" s="28">
        <v>10</v>
      </c>
      <c r="J33" s="28">
        <v>10</v>
      </c>
      <c r="K33" s="28">
        <v>0</v>
      </c>
      <c r="L33" s="28">
        <v>0</v>
      </c>
      <c r="M33" s="29"/>
      <c r="N33" s="30"/>
      <c r="O33" s="30"/>
    </row>
    <row r="34" spans="1:15" x14ac:dyDescent="0.2">
      <c r="A34" s="6"/>
      <c r="B34" s="51" t="s">
        <v>55</v>
      </c>
      <c r="C34" s="53">
        <v>0</v>
      </c>
      <c r="D34" s="53">
        <v>0</v>
      </c>
      <c r="E34" s="53">
        <v>3</v>
      </c>
      <c r="F34" s="53">
        <v>3</v>
      </c>
      <c r="G34" s="53">
        <v>40</v>
      </c>
      <c r="H34" s="53">
        <v>40</v>
      </c>
      <c r="I34" s="53">
        <v>19</v>
      </c>
      <c r="J34" s="53">
        <v>19</v>
      </c>
      <c r="K34" s="53">
        <v>0</v>
      </c>
      <c r="L34" s="53">
        <v>0</v>
      </c>
      <c r="M34" s="29"/>
      <c r="N34" s="30"/>
      <c r="O34" s="30"/>
    </row>
    <row r="35" spans="1:15" x14ac:dyDescent="0.2">
      <c r="A35" s="6"/>
      <c r="B35" s="27" t="s">
        <v>56</v>
      </c>
      <c r="C35" s="28">
        <v>0</v>
      </c>
      <c r="D35" s="28">
        <v>0</v>
      </c>
      <c r="E35" s="28">
        <v>0</v>
      </c>
      <c r="F35" s="28">
        <v>0</v>
      </c>
      <c r="G35" s="28">
        <v>13</v>
      </c>
      <c r="H35" s="28">
        <v>13</v>
      </c>
      <c r="I35" s="28">
        <v>8</v>
      </c>
      <c r="J35" s="28">
        <v>8</v>
      </c>
      <c r="K35" s="28">
        <v>0</v>
      </c>
      <c r="L35" s="28">
        <v>0</v>
      </c>
      <c r="M35" s="29"/>
      <c r="N35" s="30"/>
      <c r="O35" s="30"/>
    </row>
    <row r="36" spans="1:15" x14ac:dyDescent="0.2">
      <c r="A36" s="6"/>
      <c r="B36" s="51" t="s">
        <v>57</v>
      </c>
      <c r="C36" s="53">
        <v>0</v>
      </c>
      <c r="D36" s="53">
        <v>0</v>
      </c>
      <c r="E36" s="53">
        <v>1</v>
      </c>
      <c r="F36" s="53">
        <v>1</v>
      </c>
      <c r="G36" s="53">
        <v>28</v>
      </c>
      <c r="H36" s="53">
        <v>28</v>
      </c>
      <c r="I36" s="53">
        <v>30</v>
      </c>
      <c r="J36" s="53">
        <v>30</v>
      </c>
      <c r="K36" s="53">
        <v>0</v>
      </c>
      <c r="L36" s="53">
        <v>0</v>
      </c>
      <c r="M36" s="29"/>
      <c r="N36" s="30"/>
      <c r="O36" s="30"/>
    </row>
    <row r="37" spans="1:15" x14ac:dyDescent="0.2">
      <c r="A37" s="6"/>
      <c r="B37" s="27" t="s">
        <v>58</v>
      </c>
      <c r="C37" s="28">
        <v>0</v>
      </c>
      <c r="D37" s="28">
        <v>0</v>
      </c>
      <c r="E37" s="28">
        <v>0</v>
      </c>
      <c r="F37" s="28">
        <v>0</v>
      </c>
      <c r="G37" s="28">
        <v>10</v>
      </c>
      <c r="H37" s="28">
        <v>10</v>
      </c>
      <c r="I37" s="28">
        <v>7</v>
      </c>
      <c r="J37" s="28">
        <v>7</v>
      </c>
      <c r="K37" s="28">
        <v>0</v>
      </c>
      <c r="L37" s="28">
        <v>0</v>
      </c>
      <c r="M37" s="29"/>
      <c r="N37" s="30"/>
      <c r="O37" s="30"/>
    </row>
    <row r="38" spans="1:15" x14ac:dyDescent="0.2">
      <c r="A38" s="6"/>
      <c r="B38" s="51" t="s">
        <v>59</v>
      </c>
      <c r="C38" s="53">
        <v>0</v>
      </c>
      <c r="D38" s="53">
        <v>0</v>
      </c>
      <c r="E38" s="53">
        <v>0</v>
      </c>
      <c r="F38" s="53">
        <v>0</v>
      </c>
      <c r="G38" s="53">
        <v>0</v>
      </c>
      <c r="H38" s="53">
        <v>0</v>
      </c>
      <c r="I38" s="53">
        <v>0</v>
      </c>
      <c r="J38" s="53">
        <v>0</v>
      </c>
      <c r="K38" s="53">
        <v>0</v>
      </c>
      <c r="L38" s="53">
        <v>0</v>
      </c>
      <c r="M38" s="29"/>
      <c r="N38" s="30"/>
      <c r="O38" s="30"/>
    </row>
    <row r="39" spans="1:15" s="14" customFormat="1" x14ac:dyDescent="0.2">
      <c r="A39" s="15"/>
      <c r="B39" s="24" t="s">
        <v>60</v>
      </c>
      <c r="C39" s="25">
        <f>SUM(C40:C56)</f>
        <v>0</v>
      </c>
      <c r="D39" s="25">
        <f t="shared" ref="D39:L39" si="2">SUM(D40:D56)</f>
        <v>0</v>
      </c>
      <c r="E39" s="25">
        <f t="shared" si="2"/>
        <v>27</v>
      </c>
      <c r="F39" s="25">
        <f t="shared" si="2"/>
        <v>27</v>
      </c>
      <c r="G39" s="25">
        <f t="shared" si="2"/>
        <v>416</v>
      </c>
      <c r="H39" s="25">
        <f t="shared" si="2"/>
        <v>415</v>
      </c>
      <c r="I39" s="25">
        <f t="shared" si="2"/>
        <v>242</v>
      </c>
      <c r="J39" s="25">
        <f t="shared" si="2"/>
        <v>241</v>
      </c>
      <c r="K39" s="25">
        <f t="shared" si="2"/>
        <v>0</v>
      </c>
      <c r="L39" s="25">
        <f t="shared" si="2"/>
        <v>0</v>
      </c>
      <c r="M39" s="31"/>
    </row>
    <row r="40" spans="1:15" x14ac:dyDescent="0.2">
      <c r="A40" s="6"/>
      <c r="B40" s="32" t="s">
        <v>61</v>
      </c>
      <c r="C40" s="33">
        <v>0</v>
      </c>
      <c r="D40" s="33">
        <v>0</v>
      </c>
      <c r="E40" s="33">
        <v>0</v>
      </c>
      <c r="F40" s="33">
        <v>0</v>
      </c>
      <c r="G40" s="33">
        <v>33</v>
      </c>
      <c r="H40" s="33">
        <v>33</v>
      </c>
      <c r="I40" s="33">
        <v>13</v>
      </c>
      <c r="J40" s="33">
        <v>13</v>
      </c>
      <c r="K40" s="33">
        <v>0</v>
      </c>
      <c r="L40" s="33">
        <v>0</v>
      </c>
      <c r="M40" s="29"/>
      <c r="N40" s="30"/>
      <c r="O40" s="30"/>
    </row>
    <row r="41" spans="1:15" x14ac:dyDescent="0.2">
      <c r="A41" s="6"/>
      <c r="B41" s="51" t="s">
        <v>62</v>
      </c>
      <c r="C41" s="53">
        <v>0</v>
      </c>
      <c r="D41" s="53">
        <v>0</v>
      </c>
      <c r="E41" s="53">
        <v>1</v>
      </c>
      <c r="F41" s="53">
        <v>1</v>
      </c>
      <c r="G41" s="53">
        <v>14</v>
      </c>
      <c r="H41" s="53">
        <v>14</v>
      </c>
      <c r="I41" s="53">
        <v>12</v>
      </c>
      <c r="J41" s="53">
        <v>12</v>
      </c>
      <c r="K41" s="53">
        <v>0</v>
      </c>
      <c r="L41" s="53">
        <v>0</v>
      </c>
      <c r="M41" s="29"/>
      <c r="N41" s="30"/>
      <c r="O41" s="30"/>
    </row>
    <row r="42" spans="1:15" x14ac:dyDescent="0.2">
      <c r="A42" s="6"/>
      <c r="B42" s="27" t="s">
        <v>63</v>
      </c>
      <c r="C42" s="28">
        <v>0</v>
      </c>
      <c r="D42" s="28">
        <v>0</v>
      </c>
      <c r="E42" s="28">
        <v>5</v>
      </c>
      <c r="F42" s="28">
        <v>5</v>
      </c>
      <c r="G42" s="28">
        <v>67</v>
      </c>
      <c r="H42" s="28">
        <v>67</v>
      </c>
      <c r="I42" s="28">
        <v>35</v>
      </c>
      <c r="J42" s="28">
        <v>35</v>
      </c>
      <c r="K42" s="28">
        <v>0</v>
      </c>
      <c r="L42" s="28">
        <v>0</v>
      </c>
      <c r="M42" s="29"/>
      <c r="N42" s="30"/>
      <c r="O42" s="30"/>
    </row>
    <row r="43" spans="1:15" x14ac:dyDescent="0.2">
      <c r="A43" s="6"/>
      <c r="B43" s="51" t="s">
        <v>64</v>
      </c>
      <c r="C43" s="53">
        <v>0</v>
      </c>
      <c r="D43" s="53">
        <v>0</v>
      </c>
      <c r="E43" s="53">
        <v>0</v>
      </c>
      <c r="F43" s="53">
        <v>0</v>
      </c>
      <c r="G43" s="53">
        <v>11</v>
      </c>
      <c r="H43" s="53">
        <v>11</v>
      </c>
      <c r="I43" s="53">
        <v>6</v>
      </c>
      <c r="J43" s="53">
        <v>6</v>
      </c>
      <c r="K43" s="53">
        <v>0</v>
      </c>
      <c r="L43" s="53">
        <v>0</v>
      </c>
      <c r="M43" s="29"/>
      <c r="N43" s="30"/>
      <c r="O43" s="30"/>
    </row>
    <row r="44" spans="1:15" x14ac:dyDescent="0.2">
      <c r="A44" s="6"/>
      <c r="B44" s="27" t="s">
        <v>65</v>
      </c>
      <c r="C44" s="28">
        <v>0</v>
      </c>
      <c r="D44" s="28">
        <v>0</v>
      </c>
      <c r="E44" s="28">
        <v>1</v>
      </c>
      <c r="F44" s="28">
        <v>1</v>
      </c>
      <c r="G44" s="28">
        <v>26</v>
      </c>
      <c r="H44" s="28">
        <v>26</v>
      </c>
      <c r="I44" s="28">
        <v>15</v>
      </c>
      <c r="J44" s="28">
        <v>15</v>
      </c>
      <c r="K44" s="28">
        <v>0</v>
      </c>
      <c r="L44" s="28">
        <v>0</v>
      </c>
      <c r="M44" s="29"/>
      <c r="N44" s="30"/>
      <c r="O44" s="30"/>
    </row>
    <row r="45" spans="1:15" x14ac:dyDescent="0.2">
      <c r="A45" s="6"/>
      <c r="B45" s="51" t="s">
        <v>66</v>
      </c>
      <c r="C45" s="53">
        <v>0</v>
      </c>
      <c r="D45" s="53">
        <v>0</v>
      </c>
      <c r="E45" s="53">
        <v>4</v>
      </c>
      <c r="F45" s="53">
        <v>4</v>
      </c>
      <c r="G45" s="53">
        <v>32</v>
      </c>
      <c r="H45" s="53">
        <v>32</v>
      </c>
      <c r="I45" s="53">
        <v>20</v>
      </c>
      <c r="J45" s="53">
        <v>20</v>
      </c>
      <c r="K45" s="53">
        <v>0</v>
      </c>
      <c r="L45" s="53">
        <v>0</v>
      </c>
      <c r="M45" s="29"/>
      <c r="N45" s="30"/>
      <c r="O45" s="30"/>
    </row>
    <row r="46" spans="1:15" x14ac:dyDescent="0.2">
      <c r="A46" s="6"/>
      <c r="B46" s="27" t="s">
        <v>67</v>
      </c>
      <c r="C46" s="28">
        <v>0</v>
      </c>
      <c r="D46" s="28">
        <v>0</v>
      </c>
      <c r="E46" s="28">
        <v>1</v>
      </c>
      <c r="F46" s="28">
        <v>1</v>
      </c>
      <c r="G46" s="28">
        <v>42</v>
      </c>
      <c r="H46" s="28">
        <v>42</v>
      </c>
      <c r="I46" s="28">
        <v>27</v>
      </c>
      <c r="J46" s="28">
        <v>27</v>
      </c>
      <c r="K46" s="28">
        <v>0</v>
      </c>
      <c r="L46" s="28">
        <v>0</v>
      </c>
      <c r="M46" s="29"/>
      <c r="N46" s="30"/>
      <c r="O46" s="30"/>
    </row>
    <row r="47" spans="1:15" x14ac:dyDescent="0.2">
      <c r="A47" s="6"/>
      <c r="B47" s="51" t="s">
        <v>68</v>
      </c>
      <c r="C47" s="53">
        <v>0</v>
      </c>
      <c r="D47" s="53">
        <v>0</v>
      </c>
      <c r="E47" s="53">
        <v>0</v>
      </c>
      <c r="F47" s="53">
        <v>0</v>
      </c>
      <c r="G47" s="53">
        <v>16</v>
      </c>
      <c r="H47" s="53">
        <v>16</v>
      </c>
      <c r="I47" s="53">
        <v>9</v>
      </c>
      <c r="J47" s="53">
        <v>9</v>
      </c>
      <c r="K47" s="53">
        <v>0</v>
      </c>
      <c r="L47" s="53">
        <v>0</v>
      </c>
      <c r="M47" s="29"/>
      <c r="N47" s="30"/>
      <c r="O47" s="30"/>
    </row>
    <row r="48" spans="1:15" x14ac:dyDescent="0.2">
      <c r="A48" s="6"/>
      <c r="B48" s="27" t="s">
        <v>69</v>
      </c>
      <c r="C48" s="28">
        <v>0</v>
      </c>
      <c r="D48" s="28">
        <v>0</v>
      </c>
      <c r="E48" s="28">
        <v>2</v>
      </c>
      <c r="F48" s="28">
        <v>2</v>
      </c>
      <c r="G48" s="28">
        <v>9</v>
      </c>
      <c r="H48" s="28">
        <v>8</v>
      </c>
      <c r="I48" s="28">
        <v>7</v>
      </c>
      <c r="J48" s="28">
        <v>7</v>
      </c>
      <c r="K48" s="28">
        <v>0</v>
      </c>
      <c r="L48" s="28">
        <v>0</v>
      </c>
      <c r="M48" s="29"/>
      <c r="N48" s="30"/>
      <c r="O48" s="30"/>
    </row>
    <row r="49" spans="1:15" x14ac:dyDescent="0.2">
      <c r="A49" s="6"/>
      <c r="B49" s="51" t="s">
        <v>70</v>
      </c>
      <c r="C49" s="53">
        <v>0</v>
      </c>
      <c r="D49" s="53">
        <v>0</v>
      </c>
      <c r="E49" s="53">
        <v>4</v>
      </c>
      <c r="F49" s="53">
        <v>4</v>
      </c>
      <c r="G49" s="53">
        <v>27</v>
      </c>
      <c r="H49" s="53">
        <v>27</v>
      </c>
      <c r="I49" s="53">
        <v>18</v>
      </c>
      <c r="J49" s="53">
        <v>18</v>
      </c>
      <c r="K49" s="53">
        <v>0</v>
      </c>
      <c r="L49" s="53">
        <v>0</v>
      </c>
      <c r="M49" s="29"/>
      <c r="N49" s="30"/>
      <c r="O49" s="30"/>
    </row>
    <row r="50" spans="1:15" x14ac:dyDescent="0.2">
      <c r="A50" s="6"/>
      <c r="B50" s="27" t="s">
        <v>71</v>
      </c>
      <c r="C50" s="28">
        <v>0</v>
      </c>
      <c r="D50" s="28">
        <v>0</v>
      </c>
      <c r="E50" s="28">
        <v>3</v>
      </c>
      <c r="F50" s="28">
        <v>3</v>
      </c>
      <c r="G50" s="28">
        <v>52</v>
      </c>
      <c r="H50" s="28">
        <v>52</v>
      </c>
      <c r="I50" s="28">
        <v>26</v>
      </c>
      <c r="J50" s="28">
        <v>26</v>
      </c>
      <c r="K50" s="28">
        <v>0</v>
      </c>
      <c r="L50" s="28">
        <v>0</v>
      </c>
      <c r="M50" s="29"/>
      <c r="N50" s="30"/>
      <c r="O50" s="30"/>
    </row>
    <row r="51" spans="1:15" x14ac:dyDescent="0.2">
      <c r="A51" s="6"/>
      <c r="B51" s="51" t="s">
        <v>72</v>
      </c>
      <c r="C51" s="53">
        <v>0</v>
      </c>
      <c r="D51" s="53">
        <v>0</v>
      </c>
      <c r="E51" s="53">
        <v>0</v>
      </c>
      <c r="F51" s="53">
        <v>0</v>
      </c>
      <c r="G51" s="53">
        <v>21</v>
      </c>
      <c r="H51" s="53">
        <v>21</v>
      </c>
      <c r="I51" s="53">
        <v>17</v>
      </c>
      <c r="J51" s="53">
        <v>17</v>
      </c>
      <c r="K51" s="53">
        <v>0</v>
      </c>
      <c r="L51" s="53">
        <v>0</v>
      </c>
      <c r="M51" s="29"/>
      <c r="N51" s="30"/>
      <c r="O51" s="30"/>
    </row>
    <row r="52" spans="1:15" x14ac:dyDescent="0.2">
      <c r="A52" s="6"/>
      <c r="B52" s="27" t="s">
        <v>73</v>
      </c>
      <c r="C52" s="28">
        <v>0</v>
      </c>
      <c r="D52" s="28">
        <v>0</v>
      </c>
      <c r="E52" s="28">
        <v>0</v>
      </c>
      <c r="F52" s="28">
        <v>0</v>
      </c>
      <c r="G52" s="28">
        <v>11</v>
      </c>
      <c r="H52" s="28">
        <v>11</v>
      </c>
      <c r="I52" s="28">
        <v>6</v>
      </c>
      <c r="J52" s="28">
        <v>6</v>
      </c>
      <c r="K52" s="28">
        <v>0</v>
      </c>
      <c r="L52" s="28">
        <v>0</v>
      </c>
      <c r="M52" s="29"/>
      <c r="N52" s="30"/>
      <c r="O52" s="30"/>
    </row>
    <row r="53" spans="1:15" x14ac:dyDescent="0.2">
      <c r="A53" s="6"/>
      <c r="B53" s="51" t="s">
        <v>74</v>
      </c>
      <c r="C53" s="53">
        <v>0</v>
      </c>
      <c r="D53" s="53">
        <v>0</v>
      </c>
      <c r="E53" s="53">
        <v>4</v>
      </c>
      <c r="F53" s="53">
        <v>4</v>
      </c>
      <c r="G53" s="53">
        <v>32</v>
      </c>
      <c r="H53" s="53">
        <v>32</v>
      </c>
      <c r="I53" s="53">
        <v>20</v>
      </c>
      <c r="J53" s="53">
        <v>20</v>
      </c>
      <c r="K53" s="53">
        <v>0</v>
      </c>
      <c r="L53" s="53">
        <v>0</v>
      </c>
      <c r="M53" s="29"/>
      <c r="N53" s="30"/>
      <c r="O53" s="30"/>
    </row>
    <row r="54" spans="1:15" x14ac:dyDescent="0.2">
      <c r="A54" s="6"/>
      <c r="B54" s="27" t="s">
        <v>75</v>
      </c>
      <c r="C54" s="28">
        <v>0</v>
      </c>
      <c r="D54" s="28">
        <v>0</v>
      </c>
      <c r="E54" s="28">
        <v>2</v>
      </c>
      <c r="F54" s="28">
        <v>2</v>
      </c>
      <c r="G54" s="28">
        <v>23</v>
      </c>
      <c r="H54" s="28">
        <v>23</v>
      </c>
      <c r="I54" s="28">
        <v>11</v>
      </c>
      <c r="J54" s="28">
        <v>10</v>
      </c>
      <c r="K54" s="28">
        <v>0</v>
      </c>
      <c r="L54" s="28">
        <v>0</v>
      </c>
      <c r="M54" s="29"/>
      <c r="N54" s="30"/>
      <c r="O54" s="30"/>
    </row>
    <row r="55" spans="1:15" x14ac:dyDescent="0.2">
      <c r="A55" s="6"/>
      <c r="B55" s="51" t="s">
        <v>76</v>
      </c>
      <c r="C55" s="53">
        <v>0</v>
      </c>
      <c r="D55" s="53">
        <v>0</v>
      </c>
      <c r="E55" s="53">
        <v>0</v>
      </c>
      <c r="F55" s="53">
        <v>0</v>
      </c>
      <c r="G55" s="53">
        <v>0</v>
      </c>
      <c r="H55" s="53">
        <v>0</v>
      </c>
      <c r="I55" s="53">
        <v>0</v>
      </c>
      <c r="J55" s="53">
        <v>0</v>
      </c>
      <c r="K55" s="53">
        <v>0</v>
      </c>
      <c r="L55" s="53">
        <v>0</v>
      </c>
      <c r="M55" s="29"/>
      <c r="N55" s="30"/>
      <c r="O55" s="30"/>
    </row>
    <row r="56" spans="1:15" x14ac:dyDescent="0.2">
      <c r="A56" s="6"/>
      <c r="B56" s="27" t="s">
        <v>77</v>
      </c>
      <c r="C56" s="28">
        <v>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  <c r="J56" s="28">
        <v>0</v>
      </c>
      <c r="K56" s="28">
        <v>0</v>
      </c>
      <c r="L56" s="28">
        <v>0</v>
      </c>
      <c r="M56" s="29"/>
      <c r="N56" s="30"/>
      <c r="O56" s="30"/>
    </row>
    <row r="57" spans="1:15" s="14" customFormat="1" x14ac:dyDescent="0.2">
      <c r="A57" s="15"/>
      <c r="B57" s="24" t="s">
        <v>78</v>
      </c>
      <c r="C57" s="25">
        <f>SUM(C58:C74)</f>
        <v>0</v>
      </c>
      <c r="D57" s="25">
        <f t="shared" ref="D57:L57" si="3">SUM(D58:D74)</f>
        <v>0</v>
      </c>
      <c r="E57" s="25">
        <f t="shared" si="3"/>
        <v>80</v>
      </c>
      <c r="F57" s="25">
        <f t="shared" si="3"/>
        <v>79</v>
      </c>
      <c r="G57" s="25">
        <f t="shared" si="3"/>
        <v>758</v>
      </c>
      <c r="H57" s="25">
        <f t="shared" si="3"/>
        <v>752</v>
      </c>
      <c r="I57" s="25">
        <f t="shared" si="3"/>
        <v>416</v>
      </c>
      <c r="J57" s="25">
        <f t="shared" si="3"/>
        <v>412</v>
      </c>
      <c r="K57" s="25">
        <f t="shared" si="3"/>
        <v>0</v>
      </c>
      <c r="L57" s="25">
        <f t="shared" si="3"/>
        <v>0</v>
      </c>
      <c r="M57" s="31"/>
    </row>
    <row r="58" spans="1:15" x14ac:dyDescent="0.2">
      <c r="A58" s="6"/>
      <c r="B58" s="27" t="s">
        <v>79</v>
      </c>
      <c r="C58" s="28">
        <v>0</v>
      </c>
      <c r="D58" s="28">
        <v>0</v>
      </c>
      <c r="E58" s="28">
        <v>8</v>
      </c>
      <c r="F58" s="28">
        <v>8</v>
      </c>
      <c r="G58" s="28">
        <v>105</v>
      </c>
      <c r="H58" s="28">
        <v>105</v>
      </c>
      <c r="I58" s="28">
        <v>55</v>
      </c>
      <c r="J58" s="28">
        <v>54</v>
      </c>
      <c r="K58" s="28">
        <v>0</v>
      </c>
      <c r="L58" s="28">
        <v>0</v>
      </c>
      <c r="M58" s="29"/>
      <c r="N58" s="30"/>
      <c r="O58" s="30"/>
    </row>
    <row r="59" spans="1:15" x14ac:dyDescent="0.2">
      <c r="A59" s="6"/>
      <c r="B59" s="51" t="s">
        <v>80</v>
      </c>
      <c r="C59" s="53">
        <v>0</v>
      </c>
      <c r="D59" s="53">
        <v>0</v>
      </c>
      <c r="E59" s="53">
        <v>5</v>
      </c>
      <c r="F59" s="53">
        <v>5</v>
      </c>
      <c r="G59" s="53">
        <v>42</v>
      </c>
      <c r="H59" s="53">
        <v>42</v>
      </c>
      <c r="I59" s="53">
        <v>39</v>
      </c>
      <c r="J59" s="53">
        <v>39</v>
      </c>
      <c r="K59" s="53">
        <v>0</v>
      </c>
      <c r="L59" s="53">
        <v>0</v>
      </c>
      <c r="M59" s="29"/>
      <c r="N59" s="30"/>
      <c r="O59" s="30"/>
    </row>
    <row r="60" spans="1:15" x14ac:dyDescent="0.2">
      <c r="A60" s="6"/>
      <c r="B60" s="27" t="s">
        <v>81</v>
      </c>
      <c r="C60" s="28">
        <v>0</v>
      </c>
      <c r="D60" s="28">
        <v>0</v>
      </c>
      <c r="E60" s="28">
        <v>4</v>
      </c>
      <c r="F60" s="28">
        <v>4</v>
      </c>
      <c r="G60" s="28">
        <v>41</v>
      </c>
      <c r="H60" s="28">
        <v>41</v>
      </c>
      <c r="I60" s="28">
        <v>21</v>
      </c>
      <c r="J60" s="28">
        <v>21</v>
      </c>
      <c r="K60" s="28">
        <v>0</v>
      </c>
      <c r="L60" s="28">
        <v>0</v>
      </c>
      <c r="M60" s="29"/>
      <c r="N60" s="30"/>
      <c r="O60" s="30"/>
    </row>
    <row r="61" spans="1:15" x14ac:dyDescent="0.2">
      <c r="A61" s="6"/>
      <c r="B61" s="51" t="s">
        <v>82</v>
      </c>
      <c r="C61" s="53">
        <v>0</v>
      </c>
      <c r="D61" s="53">
        <v>0</v>
      </c>
      <c r="E61" s="53">
        <v>6</v>
      </c>
      <c r="F61" s="53">
        <v>6</v>
      </c>
      <c r="G61" s="53">
        <v>69</v>
      </c>
      <c r="H61" s="53">
        <v>69</v>
      </c>
      <c r="I61" s="53">
        <v>33</v>
      </c>
      <c r="J61" s="53">
        <v>32</v>
      </c>
      <c r="K61" s="53">
        <v>0</v>
      </c>
      <c r="L61" s="53">
        <v>0</v>
      </c>
      <c r="M61" s="29"/>
      <c r="N61" s="30"/>
      <c r="O61" s="30"/>
    </row>
    <row r="62" spans="1:15" x14ac:dyDescent="0.2">
      <c r="A62" s="6"/>
      <c r="B62" s="27" t="s">
        <v>83</v>
      </c>
      <c r="C62" s="28">
        <v>0</v>
      </c>
      <c r="D62" s="28">
        <v>0</v>
      </c>
      <c r="E62" s="28">
        <v>8</v>
      </c>
      <c r="F62" s="28">
        <v>8</v>
      </c>
      <c r="G62" s="28">
        <v>41</v>
      </c>
      <c r="H62" s="28">
        <v>41</v>
      </c>
      <c r="I62" s="28">
        <v>29</v>
      </c>
      <c r="J62" s="28">
        <v>29</v>
      </c>
      <c r="K62" s="28">
        <v>0</v>
      </c>
      <c r="L62" s="28">
        <v>0</v>
      </c>
      <c r="M62" s="29"/>
      <c r="N62" s="30"/>
      <c r="O62" s="30"/>
    </row>
    <row r="63" spans="1:15" x14ac:dyDescent="0.2">
      <c r="A63" s="6"/>
      <c r="B63" s="51" t="s">
        <v>84</v>
      </c>
      <c r="C63" s="53">
        <v>0</v>
      </c>
      <c r="D63" s="53">
        <v>0</v>
      </c>
      <c r="E63" s="53">
        <v>4</v>
      </c>
      <c r="F63" s="53">
        <v>3</v>
      </c>
      <c r="G63" s="53">
        <v>59</v>
      </c>
      <c r="H63" s="53">
        <v>58</v>
      </c>
      <c r="I63" s="53">
        <v>31</v>
      </c>
      <c r="J63" s="53">
        <v>31</v>
      </c>
      <c r="K63" s="53">
        <v>0</v>
      </c>
      <c r="L63" s="53">
        <v>0</v>
      </c>
      <c r="M63" s="29"/>
      <c r="N63" s="30"/>
      <c r="O63" s="30"/>
    </row>
    <row r="64" spans="1:15" x14ac:dyDescent="0.2">
      <c r="A64" s="6"/>
      <c r="B64" s="27" t="s">
        <v>85</v>
      </c>
      <c r="C64" s="28">
        <v>0</v>
      </c>
      <c r="D64" s="28">
        <v>0</v>
      </c>
      <c r="E64" s="28">
        <v>2</v>
      </c>
      <c r="F64" s="28">
        <v>2</v>
      </c>
      <c r="G64" s="28">
        <v>34</v>
      </c>
      <c r="H64" s="28">
        <v>31</v>
      </c>
      <c r="I64" s="28">
        <v>12</v>
      </c>
      <c r="J64" s="28">
        <v>12</v>
      </c>
      <c r="K64" s="28">
        <v>0</v>
      </c>
      <c r="L64" s="28">
        <v>0</v>
      </c>
      <c r="M64" s="29"/>
      <c r="N64" s="30"/>
      <c r="O64" s="30"/>
    </row>
    <row r="65" spans="1:15" x14ac:dyDescent="0.2">
      <c r="A65" s="6"/>
      <c r="B65" s="51" t="s">
        <v>86</v>
      </c>
      <c r="C65" s="53">
        <v>0</v>
      </c>
      <c r="D65" s="53">
        <v>0</v>
      </c>
      <c r="E65" s="53">
        <v>6</v>
      </c>
      <c r="F65" s="53">
        <v>6</v>
      </c>
      <c r="G65" s="53">
        <v>51</v>
      </c>
      <c r="H65" s="53">
        <v>51</v>
      </c>
      <c r="I65" s="53">
        <v>34</v>
      </c>
      <c r="J65" s="53">
        <v>34</v>
      </c>
      <c r="K65" s="53">
        <v>0</v>
      </c>
      <c r="L65" s="53">
        <v>0</v>
      </c>
      <c r="M65" s="29"/>
      <c r="N65" s="30"/>
      <c r="O65" s="30"/>
    </row>
    <row r="66" spans="1:15" x14ac:dyDescent="0.2">
      <c r="A66" s="6"/>
      <c r="B66" s="27" t="s">
        <v>87</v>
      </c>
      <c r="C66" s="28">
        <v>0</v>
      </c>
      <c r="D66" s="28">
        <v>0</v>
      </c>
      <c r="E66" s="28">
        <v>9</v>
      </c>
      <c r="F66" s="28">
        <v>9</v>
      </c>
      <c r="G66" s="28">
        <v>70</v>
      </c>
      <c r="H66" s="28">
        <v>70</v>
      </c>
      <c r="I66" s="28">
        <v>28</v>
      </c>
      <c r="J66" s="28">
        <v>28</v>
      </c>
      <c r="K66" s="28">
        <v>0</v>
      </c>
      <c r="L66" s="28">
        <v>0</v>
      </c>
      <c r="M66" s="29"/>
      <c r="N66" s="30"/>
      <c r="O66" s="30"/>
    </row>
    <row r="67" spans="1:15" x14ac:dyDescent="0.2">
      <c r="A67" s="6"/>
      <c r="B67" s="51" t="s">
        <v>88</v>
      </c>
      <c r="C67" s="53">
        <v>0</v>
      </c>
      <c r="D67" s="53">
        <v>0</v>
      </c>
      <c r="E67" s="53">
        <v>8</v>
      </c>
      <c r="F67" s="53">
        <v>8</v>
      </c>
      <c r="G67" s="53">
        <v>50</v>
      </c>
      <c r="H67" s="53">
        <v>49</v>
      </c>
      <c r="I67" s="53">
        <v>28</v>
      </c>
      <c r="J67" s="53">
        <v>27</v>
      </c>
      <c r="K67" s="53">
        <v>0</v>
      </c>
      <c r="L67" s="53">
        <v>0</v>
      </c>
      <c r="M67" s="29"/>
      <c r="N67" s="30"/>
      <c r="O67" s="30"/>
    </row>
    <row r="68" spans="1:15" x14ac:dyDescent="0.2">
      <c r="A68" s="6"/>
      <c r="B68" s="27" t="s">
        <v>89</v>
      </c>
      <c r="C68" s="28">
        <v>0</v>
      </c>
      <c r="D68" s="28">
        <v>0</v>
      </c>
      <c r="E68" s="28">
        <v>3</v>
      </c>
      <c r="F68" s="28">
        <v>3</v>
      </c>
      <c r="G68" s="28">
        <v>43</v>
      </c>
      <c r="H68" s="28">
        <v>43</v>
      </c>
      <c r="I68" s="28">
        <v>30</v>
      </c>
      <c r="J68" s="28">
        <v>29</v>
      </c>
      <c r="K68" s="28">
        <v>0</v>
      </c>
      <c r="L68" s="28">
        <v>0</v>
      </c>
      <c r="M68" s="29"/>
      <c r="N68" s="30"/>
      <c r="O68" s="30"/>
    </row>
    <row r="69" spans="1:15" x14ac:dyDescent="0.2">
      <c r="A69" s="6"/>
      <c r="B69" s="51" t="s">
        <v>90</v>
      </c>
      <c r="C69" s="53">
        <v>0</v>
      </c>
      <c r="D69" s="53">
        <v>0</v>
      </c>
      <c r="E69" s="53">
        <v>9</v>
      </c>
      <c r="F69" s="53">
        <v>9</v>
      </c>
      <c r="G69" s="53">
        <v>86</v>
      </c>
      <c r="H69" s="53">
        <v>86</v>
      </c>
      <c r="I69" s="53">
        <v>40</v>
      </c>
      <c r="J69" s="53">
        <v>40</v>
      </c>
      <c r="K69" s="53">
        <v>0</v>
      </c>
      <c r="L69" s="53">
        <v>0</v>
      </c>
      <c r="M69" s="29"/>
      <c r="N69" s="30"/>
      <c r="O69" s="30"/>
    </row>
    <row r="70" spans="1:15" x14ac:dyDescent="0.2">
      <c r="A70" s="6"/>
      <c r="B70" s="27" t="s">
        <v>91</v>
      </c>
      <c r="C70" s="28">
        <v>0</v>
      </c>
      <c r="D70" s="28">
        <v>0</v>
      </c>
      <c r="E70" s="28">
        <v>3</v>
      </c>
      <c r="F70" s="28">
        <v>3</v>
      </c>
      <c r="G70" s="28">
        <v>43</v>
      </c>
      <c r="H70" s="28">
        <v>42</v>
      </c>
      <c r="I70" s="28">
        <v>21</v>
      </c>
      <c r="J70" s="28">
        <v>21</v>
      </c>
      <c r="K70" s="28">
        <v>0</v>
      </c>
      <c r="L70" s="28">
        <v>0</v>
      </c>
      <c r="M70" s="29"/>
      <c r="N70" s="30"/>
      <c r="O70" s="30"/>
    </row>
    <row r="71" spans="1:15" x14ac:dyDescent="0.2">
      <c r="A71" s="6"/>
      <c r="B71" s="51" t="s">
        <v>92</v>
      </c>
      <c r="C71" s="53">
        <v>0</v>
      </c>
      <c r="D71" s="53">
        <v>0</v>
      </c>
      <c r="E71" s="53">
        <v>4</v>
      </c>
      <c r="F71" s="53">
        <v>4</v>
      </c>
      <c r="G71" s="53">
        <v>17</v>
      </c>
      <c r="H71" s="53">
        <v>17</v>
      </c>
      <c r="I71" s="53">
        <v>13</v>
      </c>
      <c r="J71" s="53">
        <v>13</v>
      </c>
      <c r="K71" s="53">
        <v>0</v>
      </c>
      <c r="L71" s="53">
        <v>0</v>
      </c>
      <c r="M71" s="29"/>
      <c r="N71" s="30"/>
      <c r="O71" s="30"/>
    </row>
    <row r="72" spans="1:15" x14ac:dyDescent="0.2">
      <c r="A72" s="6"/>
      <c r="B72" s="27" t="s">
        <v>93</v>
      </c>
      <c r="C72" s="28">
        <v>0</v>
      </c>
      <c r="D72" s="28">
        <v>0</v>
      </c>
      <c r="E72" s="28">
        <v>1</v>
      </c>
      <c r="F72" s="28">
        <v>1</v>
      </c>
      <c r="G72" s="28">
        <v>7</v>
      </c>
      <c r="H72" s="28">
        <v>7</v>
      </c>
      <c r="I72" s="28">
        <v>2</v>
      </c>
      <c r="J72" s="28">
        <v>2</v>
      </c>
      <c r="K72" s="28">
        <v>0</v>
      </c>
      <c r="L72" s="28">
        <v>0</v>
      </c>
      <c r="M72" s="29"/>
      <c r="N72" s="30"/>
      <c r="O72" s="30"/>
    </row>
    <row r="73" spans="1:15" x14ac:dyDescent="0.2">
      <c r="A73" s="6"/>
      <c r="B73" s="51" t="s">
        <v>94</v>
      </c>
      <c r="C73" s="53">
        <v>0</v>
      </c>
      <c r="D73" s="53">
        <v>0</v>
      </c>
      <c r="E73" s="53">
        <v>0</v>
      </c>
      <c r="F73" s="53">
        <v>0</v>
      </c>
      <c r="G73" s="53">
        <v>0</v>
      </c>
      <c r="H73" s="53">
        <v>0</v>
      </c>
      <c r="I73" s="53">
        <v>0</v>
      </c>
      <c r="J73" s="53">
        <v>0</v>
      </c>
      <c r="K73" s="53">
        <v>0</v>
      </c>
      <c r="L73" s="53">
        <v>0</v>
      </c>
      <c r="M73" s="29"/>
      <c r="N73" s="30"/>
      <c r="O73" s="30"/>
    </row>
    <row r="74" spans="1:15" x14ac:dyDescent="0.2">
      <c r="A74" s="6"/>
      <c r="B74" s="27" t="s">
        <v>95</v>
      </c>
      <c r="C74" s="28">
        <v>0</v>
      </c>
      <c r="D74" s="28">
        <v>0</v>
      </c>
      <c r="E74" s="28">
        <v>0</v>
      </c>
      <c r="F74" s="28">
        <v>0</v>
      </c>
      <c r="G74" s="28">
        <v>0</v>
      </c>
      <c r="H74" s="28">
        <v>0</v>
      </c>
      <c r="I74" s="28">
        <v>0</v>
      </c>
      <c r="J74" s="28">
        <v>0</v>
      </c>
      <c r="K74" s="28">
        <v>0</v>
      </c>
      <c r="L74" s="28">
        <v>0</v>
      </c>
      <c r="M74" s="29"/>
      <c r="N74" s="30"/>
      <c r="O74" s="30"/>
    </row>
    <row r="75" spans="1:15" x14ac:dyDescent="0.2">
      <c r="A75" s="6"/>
      <c r="B75" s="24" t="s">
        <v>96</v>
      </c>
      <c r="C75" s="25">
        <f>C76</f>
        <v>0</v>
      </c>
      <c r="D75" s="25">
        <f t="shared" ref="D75:L75" si="4">D76</f>
        <v>0</v>
      </c>
      <c r="E75" s="25">
        <f t="shared" si="4"/>
        <v>0</v>
      </c>
      <c r="F75" s="25">
        <f t="shared" si="4"/>
        <v>0</v>
      </c>
      <c r="G75" s="25">
        <f t="shared" si="4"/>
        <v>0</v>
      </c>
      <c r="H75" s="25">
        <f t="shared" si="4"/>
        <v>0</v>
      </c>
      <c r="I75" s="25">
        <f t="shared" si="4"/>
        <v>0</v>
      </c>
      <c r="J75" s="25">
        <f t="shared" si="4"/>
        <v>0</v>
      </c>
      <c r="K75" s="25">
        <f t="shared" si="4"/>
        <v>0</v>
      </c>
      <c r="L75" s="25">
        <f t="shared" si="4"/>
        <v>0</v>
      </c>
      <c r="M75" s="29"/>
      <c r="N75" s="30"/>
      <c r="O75" s="30"/>
    </row>
    <row r="76" spans="1:15" x14ac:dyDescent="0.2">
      <c r="A76" s="6"/>
      <c r="B76" s="27" t="s">
        <v>97</v>
      </c>
      <c r="C76" s="28">
        <v>0</v>
      </c>
      <c r="D76" s="28">
        <v>0</v>
      </c>
      <c r="E76" s="28">
        <v>0</v>
      </c>
      <c r="F76" s="28">
        <v>0</v>
      </c>
      <c r="G76" s="28">
        <v>0</v>
      </c>
      <c r="H76" s="28">
        <v>0</v>
      </c>
      <c r="I76" s="28">
        <v>0</v>
      </c>
      <c r="J76" s="28">
        <v>0</v>
      </c>
      <c r="K76" s="28">
        <v>0</v>
      </c>
      <c r="L76" s="28">
        <v>0</v>
      </c>
      <c r="M76" s="29"/>
      <c r="N76" s="30"/>
      <c r="O76" s="30"/>
    </row>
    <row r="77" spans="1:15" x14ac:dyDescent="0.25">
      <c r="A77" s="6"/>
      <c r="B77" s="45" t="s">
        <v>4</v>
      </c>
      <c r="C77" s="46">
        <f t="shared" ref="C77:L77" si="5">SUM(C18,C22,C39,C57,C75)</f>
        <v>0</v>
      </c>
      <c r="D77" s="46">
        <f t="shared" si="5"/>
        <v>0</v>
      </c>
      <c r="E77" s="46">
        <f t="shared" si="5"/>
        <v>137</v>
      </c>
      <c r="F77" s="46">
        <f t="shared" si="5"/>
        <v>133</v>
      </c>
      <c r="G77" s="46">
        <f t="shared" si="5"/>
        <v>1556</v>
      </c>
      <c r="H77" s="46">
        <f t="shared" si="5"/>
        <v>1519</v>
      </c>
      <c r="I77" s="46">
        <f t="shared" si="5"/>
        <v>891</v>
      </c>
      <c r="J77" s="46">
        <f t="shared" si="5"/>
        <v>861</v>
      </c>
      <c r="K77" s="46">
        <f t="shared" si="5"/>
        <v>0</v>
      </c>
      <c r="L77" s="46">
        <f t="shared" si="5"/>
        <v>0</v>
      </c>
      <c r="M77" s="29"/>
      <c r="N77" s="30"/>
      <c r="O77" s="30"/>
    </row>
    <row r="78" spans="1:15" ht="21" customHeight="1" x14ac:dyDescent="0.25">
      <c r="A78" s="6"/>
      <c r="B78" s="45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29"/>
      <c r="N78" s="30"/>
      <c r="O78" s="30"/>
    </row>
    <row r="79" spans="1:15" x14ac:dyDescent="0.2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</row>
    <row r="80" spans="1:15" x14ac:dyDescent="0.25">
      <c r="B80" s="7" t="s">
        <v>27</v>
      </c>
      <c r="C80" s="40" t="s">
        <v>24</v>
      </c>
      <c r="D80" s="40"/>
      <c r="E80" s="40"/>
      <c r="F80" s="40"/>
    </row>
    <row r="81" spans="2:6" x14ac:dyDescent="0.25">
      <c r="B81" s="7" t="s">
        <v>28</v>
      </c>
      <c r="C81" s="40" t="s">
        <v>26</v>
      </c>
      <c r="D81" s="40"/>
      <c r="E81" s="40"/>
      <c r="F81" s="40"/>
    </row>
    <row r="82" spans="2:6" x14ac:dyDescent="0.25">
      <c r="B82" s="7" t="s">
        <v>29</v>
      </c>
      <c r="C82" s="41" t="s">
        <v>5</v>
      </c>
      <c r="D82" s="41"/>
      <c r="E82" s="41"/>
      <c r="F82" s="41"/>
    </row>
    <row r="83" spans="2:6" ht="35.25" customHeight="1" x14ac:dyDescent="0.25">
      <c r="B83" s="42" t="s">
        <v>30</v>
      </c>
      <c r="C83" s="43"/>
      <c r="D83" s="43"/>
      <c r="E83" s="43"/>
      <c r="F83" s="44"/>
    </row>
  </sheetData>
  <mergeCells count="23">
    <mergeCell ref="B8:L11"/>
    <mergeCell ref="G77:G78"/>
    <mergeCell ref="F77:F78"/>
    <mergeCell ref="E77:E78"/>
    <mergeCell ref="D77:D78"/>
    <mergeCell ref="B13:B16"/>
    <mergeCell ref="C13:L14"/>
    <mergeCell ref="C15:D15"/>
    <mergeCell ref="E15:F15"/>
    <mergeCell ref="G15:H15"/>
    <mergeCell ref="I15:J15"/>
    <mergeCell ref="K15:L15"/>
    <mergeCell ref="K77:K78"/>
    <mergeCell ref="L77:L78"/>
    <mergeCell ref="J77:J78"/>
    <mergeCell ref="I77:I78"/>
    <mergeCell ref="H77:H78"/>
    <mergeCell ref="C80:F80"/>
    <mergeCell ref="C81:F81"/>
    <mergeCell ref="C82:F82"/>
    <mergeCell ref="B83:F83"/>
    <mergeCell ref="B77:B78"/>
    <mergeCell ref="C77:C78"/>
  </mergeCells>
  <hyperlinks>
    <hyperlink ref="C26:F26" r:id="rId1" display="DIRECCION REGIONAL DE SALUD DEL CALLAO"/>
    <hyperlink ref="C27:F27" r:id="rId2" display="OBSERVATORIO DE LA VIOLENCIA A LA MUJER Y LOS INTEGRANTES DEL GRUPO FAMILIAR DE LA REGIÓN CALLAO"/>
    <hyperlink ref="C81:F81" r:id="rId3" display="DIRECCION REGIONAL DE SALUD DEL CALLAO"/>
    <hyperlink ref="C82:F82" r:id="rId4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7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O83"/>
  <sheetViews>
    <sheetView showGridLines="0" topLeftCell="A48" zoomScale="52" zoomScaleNormal="52" workbookViewId="0">
      <selection activeCell="B73" sqref="B72:L73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48" t="s">
        <v>99</v>
      </c>
      <c r="C8" s="48"/>
      <c r="D8" s="48"/>
      <c r="E8" s="48"/>
      <c r="F8" s="48"/>
      <c r="G8" s="48"/>
      <c r="H8" s="48"/>
      <c r="I8" s="48"/>
      <c r="J8" s="48"/>
      <c r="K8" s="48"/>
      <c r="L8" s="48"/>
    </row>
    <row r="9" spans="1:13" x14ac:dyDescent="0.25"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</row>
    <row r="10" spans="1:13" x14ac:dyDescent="0.25">
      <c r="A10" s="5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</row>
    <row r="11" spans="1:13" ht="24.95" customHeight="1" x14ac:dyDescent="0.25">
      <c r="A11" s="5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</row>
    <row r="12" spans="1:13" x14ac:dyDescent="0.25">
      <c r="A12" s="6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1:13" x14ac:dyDescent="0.25">
      <c r="A13" s="6"/>
      <c r="B13" s="45" t="s">
        <v>31</v>
      </c>
      <c r="C13" s="47" t="s">
        <v>32</v>
      </c>
      <c r="D13" s="47"/>
      <c r="E13" s="47"/>
      <c r="F13" s="47"/>
      <c r="G13" s="47"/>
      <c r="H13" s="47"/>
      <c r="I13" s="47"/>
      <c r="J13" s="47"/>
      <c r="K13" s="47"/>
      <c r="L13" s="47"/>
      <c r="M13" s="16"/>
    </row>
    <row r="14" spans="1:13" x14ac:dyDescent="0.25">
      <c r="A14" s="6"/>
      <c r="B14" s="45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16"/>
    </row>
    <row r="15" spans="1:13" x14ac:dyDescent="0.25">
      <c r="A15" s="6"/>
      <c r="B15" s="45"/>
      <c r="C15" s="47" t="s">
        <v>33</v>
      </c>
      <c r="D15" s="47"/>
      <c r="E15" s="47" t="s">
        <v>34</v>
      </c>
      <c r="F15" s="47"/>
      <c r="G15" s="47" t="s">
        <v>35</v>
      </c>
      <c r="H15" s="47"/>
      <c r="I15" s="47" t="s">
        <v>36</v>
      </c>
      <c r="J15" s="47"/>
      <c r="K15" s="47" t="s">
        <v>37</v>
      </c>
      <c r="L15" s="47"/>
      <c r="M15" s="16"/>
    </row>
    <row r="16" spans="1:13" ht="33.75" customHeight="1" x14ac:dyDescent="0.25">
      <c r="A16" s="6"/>
      <c r="B16" s="45"/>
      <c r="C16" s="21" t="s">
        <v>9</v>
      </c>
      <c r="D16" s="22" t="s">
        <v>38</v>
      </c>
      <c r="E16" s="21" t="s">
        <v>9</v>
      </c>
      <c r="F16" s="22" t="s">
        <v>38</v>
      </c>
      <c r="G16" s="21" t="s">
        <v>9</v>
      </c>
      <c r="H16" s="22" t="s">
        <v>38</v>
      </c>
      <c r="I16" s="21" t="s">
        <v>9</v>
      </c>
      <c r="J16" s="22" t="s">
        <v>38</v>
      </c>
      <c r="K16" s="21" t="s">
        <v>9</v>
      </c>
      <c r="L16" s="22" t="s">
        <v>38</v>
      </c>
      <c r="M16" s="16"/>
    </row>
    <row r="17" spans="1:13" x14ac:dyDescent="0.25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3" x14ac:dyDescent="0.25">
      <c r="A18" s="6"/>
      <c r="B18" s="24" t="s">
        <v>39</v>
      </c>
      <c r="C18" s="37">
        <f>SUM(C19:C21)</f>
        <v>0</v>
      </c>
      <c r="D18" s="37">
        <f t="shared" ref="D18:L18" si="0">SUM(D19:D21)</f>
        <v>0</v>
      </c>
      <c r="E18" s="37">
        <f t="shared" si="0"/>
        <v>1</v>
      </c>
      <c r="F18" s="37">
        <f t="shared" si="0"/>
        <v>0</v>
      </c>
      <c r="G18" s="37">
        <f t="shared" si="0"/>
        <v>31</v>
      </c>
      <c r="H18" s="37">
        <f t="shared" si="0"/>
        <v>1</v>
      </c>
      <c r="I18" s="37">
        <f t="shared" si="0"/>
        <v>19</v>
      </c>
      <c r="J18" s="37">
        <f t="shared" si="0"/>
        <v>1</v>
      </c>
      <c r="K18" s="37">
        <f t="shared" si="0"/>
        <v>0</v>
      </c>
      <c r="L18" s="37">
        <f t="shared" si="0"/>
        <v>0</v>
      </c>
      <c r="M18" s="16"/>
    </row>
    <row r="19" spans="1:13" x14ac:dyDescent="0.25">
      <c r="A19" s="6"/>
      <c r="B19" s="27" t="s">
        <v>40</v>
      </c>
      <c r="C19" s="50">
        <v>0</v>
      </c>
      <c r="D19" s="50">
        <v>0</v>
      </c>
      <c r="E19" s="50">
        <v>0</v>
      </c>
      <c r="F19" s="50">
        <v>0</v>
      </c>
      <c r="G19" s="50">
        <v>1</v>
      </c>
      <c r="H19" s="50">
        <v>0</v>
      </c>
      <c r="I19" s="50">
        <v>0</v>
      </c>
      <c r="J19" s="50">
        <v>0</v>
      </c>
      <c r="K19" s="50">
        <v>0</v>
      </c>
      <c r="L19" s="50">
        <v>0</v>
      </c>
      <c r="M19" s="16"/>
    </row>
    <row r="20" spans="1:13" ht="20.25" customHeight="1" x14ac:dyDescent="0.25">
      <c r="A20" s="6"/>
      <c r="B20" s="51" t="s">
        <v>41</v>
      </c>
      <c r="C20" s="52">
        <v>0</v>
      </c>
      <c r="D20" s="52">
        <v>0</v>
      </c>
      <c r="E20" s="52">
        <v>1</v>
      </c>
      <c r="F20" s="52">
        <v>0</v>
      </c>
      <c r="G20" s="52">
        <v>30</v>
      </c>
      <c r="H20" s="52">
        <v>1</v>
      </c>
      <c r="I20" s="52">
        <v>19</v>
      </c>
      <c r="J20" s="52">
        <v>1</v>
      </c>
      <c r="K20" s="52">
        <v>0</v>
      </c>
      <c r="L20" s="52">
        <v>0</v>
      </c>
      <c r="M20" s="16"/>
    </row>
    <row r="21" spans="1:13" x14ac:dyDescent="0.25">
      <c r="A21" s="6"/>
      <c r="B21" s="27" t="s">
        <v>42</v>
      </c>
      <c r="C21" s="50">
        <v>0</v>
      </c>
      <c r="D21" s="50">
        <v>0</v>
      </c>
      <c r="E21" s="50">
        <v>0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50">
        <v>0</v>
      </c>
      <c r="L21" s="50">
        <v>0</v>
      </c>
      <c r="M21" s="16"/>
    </row>
    <row r="22" spans="1:13" x14ac:dyDescent="0.25">
      <c r="A22" s="6"/>
      <c r="B22" s="24" t="s">
        <v>43</v>
      </c>
      <c r="C22" s="37">
        <f>SUM(C23:C38)</f>
        <v>0</v>
      </c>
      <c r="D22" s="37">
        <f t="shared" ref="D22:L22" si="1">SUM(D23:D38)</f>
        <v>0</v>
      </c>
      <c r="E22" s="37">
        <f t="shared" si="1"/>
        <v>31</v>
      </c>
      <c r="F22" s="37">
        <f t="shared" si="1"/>
        <v>31</v>
      </c>
      <c r="G22" s="37">
        <f t="shared" si="1"/>
        <v>321</v>
      </c>
      <c r="H22" s="37">
        <f t="shared" si="1"/>
        <v>321</v>
      </c>
      <c r="I22" s="37">
        <f t="shared" si="1"/>
        <v>180</v>
      </c>
      <c r="J22" s="37">
        <f t="shared" si="1"/>
        <v>179</v>
      </c>
      <c r="K22" s="37">
        <f t="shared" si="1"/>
        <v>0</v>
      </c>
      <c r="L22" s="37">
        <f t="shared" si="1"/>
        <v>0</v>
      </c>
      <c r="M22" s="16"/>
    </row>
    <row r="23" spans="1:13" x14ac:dyDescent="0.25">
      <c r="A23" s="6"/>
      <c r="B23" s="38" t="s">
        <v>44</v>
      </c>
      <c r="C23" s="39">
        <v>0</v>
      </c>
      <c r="D23" s="39">
        <v>0</v>
      </c>
      <c r="E23" s="39">
        <v>4</v>
      </c>
      <c r="F23" s="39">
        <v>4</v>
      </c>
      <c r="G23" s="39">
        <v>47</v>
      </c>
      <c r="H23" s="39">
        <v>47</v>
      </c>
      <c r="I23" s="39">
        <v>21</v>
      </c>
      <c r="J23" s="39">
        <v>21</v>
      </c>
      <c r="K23" s="39">
        <v>0</v>
      </c>
      <c r="L23" s="39">
        <v>0</v>
      </c>
      <c r="M23" s="16"/>
    </row>
    <row r="24" spans="1:13" x14ac:dyDescent="0.25">
      <c r="A24" s="6"/>
      <c r="B24" s="27" t="s">
        <v>45</v>
      </c>
      <c r="C24" s="50">
        <v>0</v>
      </c>
      <c r="D24" s="50">
        <v>0</v>
      </c>
      <c r="E24" s="50">
        <v>7</v>
      </c>
      <c r="F24" s="50">
        <v>7</v>
      </c>
      <c r="G24" s="50">
        <v>24</v>
      </c>
      <c r="H24" s="50">
        <v>24</v>
      </c>
      <c r="I24" s="50">
        <v>22</v>
      </c>
      <c r="J24" s="50">
        <v>22</v>
      </c>
      <c r="K24" s="50">
        <v>0</v>
      </c>
      <c r="L24" s="50">
        <v>0</v>
      </c>
      <c r="M24" s="16"/>
    </row>
    <row r="25" spans="1:13" ht="18" customHeight="1" x14ac:dyDescent="0.25">
      <c r="A25" s="6"/>
      <c r="B25" s="51" t="s">
        <v>46</v>
      </c>
      <c r="C25" s="52">
        <v>0</v>
      </c>
      <c r="D25" s="52">
        <v>0</v>
      </c>
      <c r="E25" s="52">
        <v>5</v>
      </c>
      <c r="F25" s="52">
        <v>5</v>
      </c>
      <c r="G25" s="52">
        <v>10</v>
      </c>
      <c r="H25" s="52">
        <v>10</v>
      </c>
      <c r="I25" s="52">
        <v>10</v>
      </c>
      <c r="J25" s="52">
        <v>10</v>
      </c>
      <c r="K25" s="52">
        <v>0</v>
      </c>
      <c r="L25" s="52">
        <v>0</v>
      </c>
      <c r="M25" s="16"/>
    </row>
    <row r="26" spans="1:13" x14ac:dyDescent="0.25">
      <c r="A26" s="6"/>
      <c r="B26" s="27" t="s">
        <v>47</v>
      </c>
      <c r="C26" s="50">
        <v>0</v>
      </c>
      <c r="D26" s="50">
        <v>0</v>
      </c>
      <c r="E26" s="50">
        <v>0</v>
      </c>
      <c r="F26" s="50">
        <v>0</v>
      </c>
      <c r="G26" s="50">
        <v>7</v>
      </c>
      <c r="H26" s="50">
        <v>7</v>
      </c>
      <c r="I26" s="50">
        <v>2</v>
      </c>
      <c r="J26" s="50">
        <v>2</v>
      </c>
      <c r="K26" s="50">
        <v>0</v>
      </c>
      <c r="L26" s="50">
        <v>0</v>
      </c>
      <c r="M26" s="16"/>
    </row>
    <row r="27" spans="1:13" x14ac:dyDescent="0.25">
      <c r="A27" s="6"/>
      <c r="B27" s="51" t="s">
        <v>48</v>
      </c>
      <c r="C27" s="52">
        <v>0</v>
      </c>
      <c r="D27" s="52">
        <v>0</v>
      </c>
      <c r="E27" s="52">
        <v>1</v>
      </c>
      <c r="F27" s="52">
        <v>1</v>
      </c>
      <c r="G27" s="52">
        <v>15</v>
      </c>
      <c r="H27" s="52">
        <v>15</v>
      </c>
      <c r="I27" s="52">
        <v>7</v>
      </c>
      <c r="J27" s="52">
        <v>7</v>
      </c>
      <c r="K27" s="52">
        <v>0</v>
      </c>
      <c r="L27" s="52">
        <v>0</v>
      </c>
      <c r="M27" s="16"/>
    </row>
    <row r="28" spans="1:13" x14ac:dyDescent="0.25">
      <c r="A28" s="6"/>
      <c r="B28" s="27" t="s">
        <v>49</v>
      </c>
      <c r="C28" s="50">
        <v>0</v>
      </c>
      <c r="D28" s="50">
        <v>0</v>
      </c>
      <c r="E28" s="50">
        <v>1</v>
      </c>
      <c r="F28" s="50">
        <v>1</v>
      </c>
      <c r="G28" s="50">
        <v>22</v>
      </c>
      <c r="H28" s="50">
        <v>22</v>
      </c>
      <c r="I28" s="50">
        <v>9</v>
      </c>
      <c r="J28" s="50">
        <v>9</v>
      </c>
      <c r="K28" s="50">
        <v>0</v>
      </c>
      <c r="L28" s="50">
        <v>0</v>
      </c>
      <c r="M28" s="16"/>
    </row>
    <row r="29" spans="1:13" x14ac:dyDescent="0.25">
      <c r="A29" s="6"/>
      <c r="B29" s="51" t="s">
        <v>50</v>
      </c>
      <c r="C29" s="52">
        <v>0</v>
      </c>
      <c r="D29" s="52">
        <v>0</v>
      </c>
      <c r="E29" s="52">
        <v>1</v>
      </c>
      <c r="F29" s="52">
        <v>1</v>
      </c>
      <c r="G29" s="52">
        <v>39</v>
      </c>
      <c r="H29" s="52">
        <v>39</v>
      </c>
      <c r="I29" s="52">
        <v>16</v>
      </c>
      <c r="J29" s="52">
        <v>16</v>
      </c>
      <c r="K29" s="52">
        <v>0</v>
      </c>
      <c r="L29" s="52">
        <v>0</v>
      </c>
      <c r="M29" s="16"/>
    </row>
    <row r="30" spans="1:13" x14ac:dyDescent="0.25">
      <c r="A30" s="6"/>
      <c r="B30" s="27" t="s">
        <v>51</v>
      </c>
      <c r="C30" s="50">
        <v>0</v>
      </c>
      <c r="D30" s="50">
        <v>0</v>
      </c>
      <c r="E30" s="50">
        <v>0</v>
      </c>
      <c r="F30" s="50">
        <v>0</v>
      </c>
      <c r="G30" s="50">
        <v>16</v>
      </c>
      <c r="H30" s="50">
        <v>16</v>
      </c>
      <c r="I30" s="50">
        <v>8</v>
      </c>
      <c r="J30" s="50">
        <v>8</v>
      </c>
      <c r="K30" s="50">
        <v>0</v>
      </c>
      <c r="L30" s="50">
        <v>0</v>
      </c>
      <c r="M30" s="16"/>
    </row>
    <row r="31" spans="1:13" x14ac:dyDescent="0.25">
      <c r="A31" s="6"/>
      <c r="B31" s="51" t="s">
        <v>52</v>
      </c>
      <c r="C31" s="52">
        <v>0</v>
      </c>
      <c r="D31" s="52">
        <v>0</v>
      </c>
      <c r="E31" s="52">
        <v>1</v>
      </c>
      <c r="F31" s="52">
        <v>1</v>
      </c>
      <c r="G31" s="52">
        <v>23</v>
      </c>
      <c r="H31" s="52">
        <v>23</v>
      </c>
      <c r="I31" s="52">
        <v>8</v>
      </c>
      <c r="J31" s="52">
        <v>8</v>
      </c>
      <c r="K31" s="52">
        <v>0</v>
      </c>
      <c r="L31" s="52">
        <v>0</v>
      </c>
      <c r="M31" s="16"/>
    </row>
    <row r="32" spans="1:13" x14ac:dyDescent="0.25">
      <c r="A32" s="6"/>
      <c r="B32" s="27" t="s">
        <v>53</v>
      </c>
      <c r="C32" s="50">
        <v>0</v>
      </c>
      <c r="D32" s="50">
        <v>0</v>
      </c>
      <c r="E32" s="50">
        <v>1</v>
      </c>
      <c r="F32" s="50">
        <v>1</v>
      </c>
      <c r="G32" s="50">
        <v>9</v>
      </c>
      <c r="H32" s="50">
        <v>9</v>
      </c>
      <c r="I32" s="50">
        <v>3</v>
      </c>
      <c r="J32" s="50">
        <v>3</v>
      </c>
      <c r="K32" s="50">
        <v>0</v>
      </c>
      <c r="L32" s="50">
        <v>0</v>
      </c>
      <c r="M32" s="16"/>
    </row>
    <row r="33" spans="1:13" x14ac:dyDescent="0.25">
      <c r="A33" s="6"/>
      <c r="B33" s="51" t="s">
        <v>54</v>
      </c>
      <c r="C33" s="52">
        <v>0</v>
      </c>
      <c r="D33" s="52">
        <v>0</v>
      </c>
      <c r="E33" s="52">
        <v>4</v>
      </c>
      <c r="F33" s="52">
        <v>4</v>
      </c>
      <c r="G33" s="52">
        <v>25</v>
      </c>
      <c r="H33" s="52">
        <v>25</v>
      </c>
      <c r="I33" s="52">
        <v>17</v>
      </c>
      <c r="J33" s="52">
        <v>16</v>
      </c>
      <c r="K33" s="52">
        <v>0</v>
      </c>
      <c r="L33" s="52">
        <v>0</v>
      </c>
      <c r="M33" s="16"/>
    </row>
    <row r="34" spans="1:13" x14ac:dyDescent="0.25">
      <c r="A34" s="6"/>
      <c r="B34" s="27" t="s">
        <v>55</v>
      </c>
      <c r="C34" s="50">
        <v>0</v>
      </c>
      <c r="D34" s="50">
        <v>0</v>
      </c>
      <c r="E34" s="50">
        <v>3</v>
      </c>
      <c r="F34" s="50">
        <v>3</v>
      </c>
      <c r="G34" s="50">
        <v>24</v>
      </c>
      <c r="H34" s="50">
        <v>24</v>
      </c>
      <c r="I34" s="50">
        <v>19</v>
      </c>
      <c r="J34" s="50">
        <v>19</v>
      </c>
      <c r="K34" s="50">
        <v>0</v>
      </c>
      <c r="L34" s="50">
        <v>0</v>
      </c>
      <c r="M34" s="16"/>
    </row>
    <row r="35" spans="1:13" x14ac:dyDescent="0.25">
      <c r="A35" s="6"/>
      <c r="B35" s="51" t="s">
        <v>56</v>
      </c>
      <c r="C35" s="52">
        <v>0</v>
      </c>
      <c r="D35" s="52">
        <v>0</v>
      </c>
      <c r="E35" s="52">
        <v>1</v>
      </c>
      <c r="F35" s="52">
        <v>1</v>
      </c>
      <c r="G35" s="52">
        <v>11</v>
      </c>
      <c r="H35" s="52">
        <v>11</v>
      </c>
      <c r="I35" s="52">
        <v>9</v>
      </c>
      <c r="J35" s="52">
        <v>9</v>
      </c>
      <c r="K35" s="52">
        <v>0</v>
      </c>
      <c r="L35" s="52">
        <v>0</v>
      </c>
      <c r="M35" s="16"/>
    </row>
    <row r="36" spans="1:13" x14ac:dyDescent="0.25">
      <c r="A36" s="6"/>
      <c r="B36" s="27" t="s">
        <v>57</v>
      </c>
      <c r="C36" s="50">
        <v>0</v>
      </c>
      <c r="D36" s="50">
        <v>0</v>
      </c>
      <c r="E36" s="50">
        <v>2</v>
      </c>
      <c r="F36" s="50">
        <v>2</v>
      </c>
      <c r="G36" s="50">
        <v>38</v>
      </c>
      <c r="H36" s="50">
        <v>38</v>
      </c>
      <c r="I36" s="50">
        <v>25</v>
      </c>
      <c r="J36" s="50">
        <v>25</v>
      </c>
      <c r="K36" s="50">
        <v>0</v>
      </c>
      <c r="L36" s="50">
        <v>0</v>
      </c>
      <c r="M36" s="16"/>
    </row>
    <row r="37" spans="1:13" x14ac:dyDescent="0.25">
      <c r="A37" s="6"/>
      <c r="B37" s="51" t="s">
        <v>58</v>
      </c>
      <c r="C37" s="52">
        <v>0</v>
      </c>
      <c r="D37" s="52">
        <v>0</v>
      </c>
      <c r="E37" s="52">
        <v>0</v>
      </c>
      <c r="F37" s="52">
        <v>0</v>
      </c>
      <c r="G37" s="52">
        <v>11</v>
      </c>
      <c r="H37" s="52">
        <v>11</v>
      </c>
      <c r="I37" s="52">
        <v>4</v>
      </c>
      <c r="J37" s="52">
        <v>4</v>
      </c>
      <c r="K37" s="52">
        <v>0</v>
      </c>
      <c r="L37" s="52">
        <v>0</v>
      </c>
      <c r="M37" s="16"/>
    </row>
    <row r="38" spans="1:13" x14ac:dyDescent="0.25">
      <c r="A38" s="6"/>
      <c r="B38" s="26" t="s">
        <v>59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16"/>
    </row>
    <row r="39" spans="1:13" x14ac:dyDescent="0.25">
      <c r="A39" s="6"/>
      <c r="B39" s="24" t="s">
        <v>60</v>
      </c>
      <c r="C39" s="37">
        <f>SUM(C40:C56)</f>
        <v>0</v>
      </c>
      <c r="D39" s="37">
        <f t="shared" ref="D39:L39" si="2">SUM(D40:D56)</f>
        <v>0</v>
      </c>
      <c r="E39" s="37">
        <f t="shared" si="2"/>
        <v>22</v>
      </c>
      <c r="F39" s="37">
        <f t="shared" si="2"/>
        <v>21</v>
      </c>
      <c r="G39" s="37">
        <f t="shared" si="2"/>
        <v>439</v>
      </c>
      <c r="H39" s="37">
        <f t="shared" si="2"/>
        <v>432</v>
      </c>
      <c r="I39" s="37">
        <f t="shared" si="2"/>
        <v>256</v>
      </c>
      <c r="J39" s="37">
        <f t="shared" si="2"/>
        <v>254</v>
      </c>
      <c r="K39" s="37">
        <f t="shared" si="2"/>
        <v>0</v>
      </c>
      <c r="L39" s="37">
        <f t="shared" si="2"/>
        <v>0</v>
      </c>
      <c r="M39" s="16"/>
    </row>
    <row r="40" spans="1:13" x14ac:dyDescent="0.25">
      <c r="A40" s="6"/>
      <c r="B40" s="27" t="s">
        <v>61</v>
      </c>
      <c r="C40" s="50">
        <v>0</v>
      </c>
      <c r="D40" s="50">
        <v>0</v>
      </c>
      <c r="E40" s="50">
        <v>2</v>
      </c>
      <c r="F40" s="50">
        <v>2</v>
      </c>
      <c r="G40" s="50">
        <v>32</v>
      </c>
      <c r="H40" s="50">
        <v>32</v>
      </c>
      <c r="I40" s="50">
        <v>20</v>
      </c>
      <c r="J40" s="50">
        <v>20</v>
      </c>
      <c r="K40" s="50">
        <v>0</v>
      </c>
      <c r="L40" s="50">
        <v>0</v>
      </c>
      <c r="M40" s="16"/>
    </row>
    <row r="41" spans="1:13" x14ac:dyDescent="0.25">
      <c r="A41" s="6"/>
      <c r="B41" s="51" t="s">
        <v>62</v>
      </c>
      <c r="C41" s="52">
        <v>0</v>
      </c>
      <c r="D41" s="52">
        <v>0</v>
      </c>
      <c r="E41" s="52">
        <v>2</v>
      </c>
      <c r="F41" s="52">
        <v>2</v>
      </c>
      <c r="G41" s="52">
        <v>13</v>
      </c>
      <c r="H41" s="52">
        <v>13</v>
      </c>
      <c r="I41" s="52">
        <v>6</v>
      </c>
      <c r="J41" s="52">
        <v>6</v>
      </c>
      <c r="K41" s="52">
        <v>0</v>
      </c>
      <c r="L41" s="52">
        <v>0</v>
      </c>
      <c r="M41" s="16"/>
    </row>
    <row r="42" spans="1:13" x14ac:dyDescent="0.25">
      <c r="A42" s="6"/>
      <c r="B42" s="27" t="s">
        <v>63</v>
      </c>
      <c r="C42" s="50">
        <v>0</v>
      </c>
      <c r="D42" s="50">
        <v>0</v>
      </c>
      <c r="E42" s="50">
        <v>4</v>
      </c>
      <c r="F42" s="50">
        <v>4</v>
      </c>
      <c r="G42" s="50">
        <v>63</v>
      </c>
      <c r="H42" s="50">
        <v>63</v>
      </c>
      <c r="I42" s="50">
        <v>37</v>
      </c>
      <c r="J42" s="50">
        <v>37</v>
      </c>
      <c r="K42" s="50">
        <v>0</v>
      </c>
      <c r="L42" s="50">
        <v>0</v>
      </c>
      <c r="M42" s="16"/>
    </row>
    <row r="43" spans="1:13" x14ac:dyDescent="0.25">
      <c r="A43" s="6"/>
      <c r="B43" s="51" t="s">
        <v>64</v>
      </c>
      <c r="C43" s="52">
        <v>0</v>
      </c>
      <c r="D43" s="52">
        <v>0</v>
      </c>
      <c r="E43" s="52">
        <v>1</v>
      </c>
      <c r="F43" s="52">
        <v>1</v>
      </c>
      <c r="G43" s="52">
        <v>22</v>
      </c>
      <c r="H43" s="52">
        <v>22</v>
      </c>
      <c r="I43" s="52">
        <v>14</v>
      </c>
      <c r="J43" s="52">
        <v>14</v>
      </c>
      <c r="K43" s="52">
        <v>0</v>
      </c>
      <c r="L43" s="52">
        <v>0</v>
      </c>
      <c r="M43" s="16"/>
    </row>
    <row r="44" spans="1:13" x14ac:dyDescent="0.25">
      <c r="A44" s="6"/>
      <c r="B44" s="27" t="s">
        <v>65</v>
      </c>
      <c r="C44" s="50">
        <v>0</v>
      </c>
      <c r="D44" s="50">
        <v>0</v>
      </c>
      <c r="E44" s="50">
        <v>1</v>
      </c>
      <c r="F44" s="50">
        <v>1</v>
      </c>
      <c r="G44" s="50">
        <v>17</v>
      </c>
      <c r="H44" s="50">
        <v>15</v>
      </c>
      <c r="I44" s="50">
        <v>23</v>
      </c>
      <c r="J44" s="50">
        <v>22</v>
      </c>
      <c r="K44" s="50">
        <v>0</v>
      </c>
      <c r="L44" s="50">
        <v>0</v>
      </c>
      <c r="M44" s="16"/>
    </row>
    <row r="45" spans="1:13" x14ac:dyDescent="0.25">
      <c r="A45" s="6"/>
      <c r="B45" s="51" t="s">
        <v>66</v>
      </c>
      <c r="C45" s="52">
        <v>0</v>
      </c>
      <c r="D45" s="52">
        <v>0</v>
      </c>
      <c r="E45" s="52">
        <v>3</v>
      </c>
      <c r="F45" s="52">
        <v>2</v>
      </c>
      <c r="G45" s="52">
        <v>33</v>
      </c>
      <c r="H45" s="52">
        <v>33</v>
      </c>
      <c r="I45" s="52">
        <v>19</v>
      </c>
      <c r="J45" s="52">
        <v>19</v>
      </c>
      <c r="K45" s="52">
        <v>0</v>
      </c>
      <c r="L45" s="52">
        <v>0</v>
      </c>
      <c r="M45" s="16"/>
    </row>
    <row r="46" spans="1:13" x14ac:dyDescent="0.25">
      <c r="A46" s="6"/>
      <c r="B46" s="27" t="s">
        <v>67</v>
      </c>
      <c r="C46" s="50">
        <v>0</v>
      </c>
      <c r="D46" s="50">
        <v>0</v>
      </c>
      <c r="E46" s="50">
        <v>1</v>
      </c>
      <c r="F46" s="50">
        <v>1</v>
      </c>
      <c r="G46" s="50">
        <v>70</v>
      </c>
      <c r="H46" s="50">
        <v>70</v>
      </c>
      <c r="I46" s="50">
        <v>31</v>
      </c>
      <c r="J46" s="50">
        <v>31</v>
      </c>
      <c r="K46" s="50">
        <v>0</v>
      </c>
      <c r="L46" s="50">
        <v>0</v>
      </c>
      <c r="M46" s="16"/>
    </row>
    <row r="47" spans="1:13" x14ac:dyDescent="0.25">
      <c r="A47" s="6"/>
      <c r="B47" s="51" t="s">
        <v>68</v>
      </c>
      <c r="C47" s="52">
        <v>0</v>
      </c>
      <c r="D47" s="52">
        <v>0</v>
      </c>
      <c r="E47" s="52">
        <v>1</v>
      </c>
      <c r="F47" s="52">
        <v>1</v>
      </c>
      <c r="G47" s="52">
        <v>11</v>
      </c>
      <c r="H47" s="52">
        <v>11</v>
      </c>
      <c r="I47" s="52">
        <v>13</v>
      </c>
      <c r="J47" s="52">
        <v>13</v>
      </c>
      <c r="K47" s="52">
        <v>0</v>
      </c>
      <c r="L47" s="52">
        <v>0</v>
      </c>
      <c r="M47" s="16"/>
    </row>
    <row r="48" spans="1:13" x14ac:dyDescent="0.25">
      <c r="A48" s="6"/>
      <c r="B48" s="27" t="s">
        <v>69</v>
      </c>
      <c r="C48" s="50">
        <v>0</v>
      </c>
      <c r="D48" s="50">
        <v>0</v>
      </c>
      <c r="E48" s="50">
        <v>0</v>
      </c>
      <c r="F48" s="50">
        <v>0</v>
      </c>
      <c r="G48" s="50">
        <v>11</v>
      </c>
      <c r="H48" s="50">
        <v>11</v>
      </c>
      <c r="I48" s="50">
        <v>4</v>
      </c>
      <c r="J48" s="50">
        <v>4</v>
      </c>
      <c r="K48" s="50">
        <v>0</v>
      </c>
      <c r="L48" s="50">
        <v>0</v>
      </c>
      <c r="M48" s="16"/>
    </row>
    <row r="49" spans="1:13" x14ac:dyDescent="0.25">
      <c r="A49" s="6"/>
      <c r="B49" s="51" t="s">
        <v>70</v>
      </c>
      <c r="C49" s="52">
        <v>0</v>
      </c>
      <c r="D49" s="52">
        <v>0</v>
      </c>
      <c r="E49" s="52">
        <v>2</v>
      </c>
      <c r="F49" s="52">
        <v>2</v>
      </c>
      <c r="G49" s="52">
        <v>21</v>
      </c>
      <c r="H49" s="52">
        <v>21</v>
      </c>
      <c r="I49" s="52">
        <v>15</v>
      </c>
      <c r="J49" s="52">
        <v>15</v>
      </c>
      <c r="K49" s="52">
        <v>0</v>
      </c>
      <c r="L49" s="52">
        <v>0</v>
      </c>
      <c r="M49" s="16"/>
    </row>
    <row r="50" spans="1:13" x14ac:dyDescent="0.25">
      <c r="A50" s="6"/>
      <c r="B50" s="27" t="s">
        <v>71</v>
      </c>
      <c r="C50" s="50">
        <v>0</v>
      </c>
      <c r="D50" s="50">
        <v>0</v>
      </c>
      <c r="E50" s="50">
        <v>3</v>
      </c>
      <c r="F50" s="50">
        <v>3</v>
      </c>
      <c r="G50" s="50">
        <v>42</v>
      </c>
      <c r="H50" s="50">
        <v>42</v>
      </c>
      <c r="I50" s="50">
        <v>26</v>
      </c>
      <c r="J50" s="50">
        <v>26</v>
      </c>
      <c r="K50" s="50">
        <v>0</v>
      </c>
      <c r="L50" s="50">
        <v>0</v>
      </c>
      <c r="M50" s="16"/>
    </row>
    <row r="51" spans="1:13" x14ac:dyDescent="0.25">
      <c r="A51" s="6"/>
      <c r="B51" s="51" t="s">
        <v>72</v>
      </c>
      <c r="C51" s="52">
        <v>0</v>
      </c>
      <c r="D51" s="52">
        <v>0</v>
      </c>
      <c r="E51" s="52">
        <v>0</v>
      </c>
      <c r="F51" s="52">
        <v>0</v>
      </c>
      <c r="G51" s="52">
        <v>24</v>
      </c>
      <c r="H51" s="52">
        <v>20</v>
      </c>
      <c r="I51" s="52">
        <v>14</v>
      </c>
      <c r="J51" s="52">
        <v>13</v>
      </c>
      <c r="K51" s="52">
        <v>0</v>
      </c>
      <c r="L51" s="52">
        <v>0</v>
      </c>
      <c r="M51" s="16"/>
    </row>
    <row r="52" spans="1:13" x14ac:dyDescent="0.25">
      <c r="A52" s="6"/>
      <c r="B52" s="27" t="s">
        <v>73</v>
      </c>
      <c r="C52" s="50">
        <v>0</v>
      </c>
      <c r="D52" s="50">
        <v>0</v>
      </c>
      <c r="E52" s="50">
        <v>0</v>
      </c>
      <c r="F52" s="50">
        <v>0</v>
      </c>
      <c r="G52" s="50">
        <v>22</v>
      </c>
      <c r="H52" s="50">
        <v>22</v>
      </c>
      <c r="I52" s="50">
        <v>13</v>
      </c>
      <c r="J52" s="50">
        <v>13</v>
      </c>
      <c r="K52" s="50">
        <v>0</v>
      </c>
      <c r="L52" s="50">
        <v>0</v>
      </c>
      <c r="M52" s="16"/>
    </row>
    <row r="53" spans="1:13" x14ac:dyDescent="0.25">
      <c r="A53" s="6"/>
      <c r="B53" s="51" t="s">
        <v>74</v>
      </c>
      <c r="C53" s="52">
        <v>0</v>
      </c>
      <c r="D53" s="52">
        <v>0</v>
      </c>
      <c r="E53" s="52">
        <v>2</v>
      </c>
      <c r="F53" s="52">
        <v>2</v>
      </c>
      <c r="G53" s="52">
        <v>36</v>
      </c>
      <c r="H53" s="52">
        <v>35</v>
      </c>
      <c r="I53" s="52">
        <v>14</v>
      </c>
      <c r="J53" s="52">
        <v>14</v>
      </c>
      <c r="K53" s="52">
        <v>0</v>
      </c>
      <c r="L53" s="52">
        <v>0</v>
      </c>
      <c r="M53" s="16"/>
    </row>
    <row r="54" spans="1:13" x14ac:dyDescent="0.25">
      <c r="A54" s="6"/>
      <c r="B54" s="27" t="s">
        <v>75</v>
      </c>
      <c r="C54" s="50">
        <v>0</v>
      </c>
      <c r="D54" s="50">
        <v>0</v>
      </c>
      <c r="E54" s="50">
        <v>0</v>
      </c>
      <c r="F54" s="50">
        <v>0</v>
      </c>
      <c r="G54" s="50">
        <v>22</v>
      </c>
      <c r="H54" s="50">
        <v>22</v>
      </c>
      <c r="I54" s="50">
        <v>7</v>
      </c>
      <c r="J54" s="50">
        <v>7</v>
      </c>
      <c r="K54" s="50">
        <v>0</v>
      </c>
      <c r="L54" s="50">
        <v>0</v>
      </c>
      <c r="M54" s="16"/>
    </row>
    <row r="55" spans="1:13" x14ac:dyDescent="0.25">
      <c r="A55" s="6"/>
      <c r="B55" s="51" t="s">
        <v>76</v>
      </c>
      <c r="C55" s="52">
        <v>0</v>
      </c>
      <c r="D55" s="52">
        <v>0</v>
      </c>
      <c r="E55" s="52">
        <v>0</v>
      </c>
      <c r="F55" s="52">
        <v>0</v>
      </c>
      <c r="G55" s="52">
        <v>0</v>
      </c>
      <c r="H55" s="52">
        <v>0</v>
      </c>
      <c r="I55" s="52">
        <v>0</v>
      </c>
      <c r="J55" s="52">
        <v>0</v>
      </c>
      <c r="K55" s="52">
        <v>0</v>
      </c>
      <c r="L55" s="52">
        <v>0</v>
      </c>
      <c r="M55" s="16"/>
    </row>
    <row r="56" spans="1:13" x14ac:dyDescent="0.25">
      <c r="A56" s="6"/>
      <c r="B56" s="27" t="s">
        <v>77</v>
      </c>
      <c r="C56" s="50">
        <v>0</v>
      </c>
      <c r="D56" s="50">
        <v>0</v>
      </c>
      <c r="E56" s="50">
        <v>0</v>
      </c>
      <c r="F56" s="50">
        <v>0</v>
      </c>
      <c r="G56" s="50">
        <v>0</v>
      </c>
      <c r="H56" s="50">
        <v>0</v>
      </c>
      <c r="I56" s="50">
        <v>0</v>
      </c>
      <c r="J56" s="50">
        <v>0</v>
      </c>
      <c r="K56" s="50">
        <v>0</v>
      </c>
      <c r="L56" s="50">
        <v>0</v>
      </c>
      <c r="M56" s="16"/>
    </row>
    <row r="57" spans="1:13" x14ac:dyDescent="0.25">
      <c r="A57" s="6"/>
      <c r="B57" s="24" t="s">
        <v>78</v>
      </c>
      <c r="C57" s="37">
        <f>SUM(C58:C74)</f>
        <v>0</v>
      </c>
      <c r="D57" s="37">
        <f t="shared" ref="D57:L57" si="3">SUM(D58:D74)</f>
        <v>0</v>
      </c>
      <c r="E57" s="37">
        <f t="shared" si="3"/>
        <v>69</v>
      </c>
      <c r="F57" s="37">
        <f t="shared" si="3"/>
        <v>69</v>
      </c>
      <c r="G57" s="37">
        <f t="shared" si="3"/>
        <v>695</v>
      </c>
      <c r="H57" s="37">
        <f t="shared" si="3"/>
        <v>680</v>
      </c>
      <c r="I57" s="37">
        <f t="shared" si="3"/>
        <v>435</v>
      </c>
      <c r="J57" s="37">
        <f t="shared" si="3"/>
        <v>429</v>
      </c>
      <c r="K57" s="37">
        <f t="shared" si="3"/>
        <v>0</v>
      </c>
      <c r="L57" s="37">
        <f t="shared" si="3"/>
        <v>0</v>
      </c>
      <c r="M57" s="16"/>
    </row>
    <row r="58" spans="1:13" x14ac:dyDescent="0.25">
      <c r="A58" s="6"/>
      <c r="B58" s="27" t="s">
        <v>79</v>
      </c>
      <c r="C58" s="50">
        <v>0</v>
      </c>
      <c r="D58" s="50">
        <v>0</v>
      </c>
      <c r="E58" s="50">
        <v>10</v>
      </c>
      <c r="F58" s="50">
        <v>10</v>
      </c>
      <c r="G58" s="50">
        <v>93</v>
      </c>
      <c r="H58" s="50">
        <v>92</v>
      </c>
      <c r="I58" s="50">
        <v>44</v>
      </c>
      <c r="J58" s="50">
        <v>44</v>
      </c>
      <c r="K58" s="50">
        <v>0</v>
      </c>
      <c r="L58" s="50">
        <v>0</v>
      </c>
      <c r="M58" s="16"/>
    </row>
    <row r="59" spans="1:13" x14ac:dyDescent="0.25">
      <c r="A59" s="6"/>
      <c r="B59" s="51" t="s">
        <v>80</v>
      </c>
      <c r="C59" s="52">
        <v>0</v>
      </c>
      <c r="D59" s="52">
        <v>0</v>
      </c>
      <c r="E59" s="52">
        <v>8</v>
      </c>
      <c r="F59" s="52">
        <v>8</v>
      </c>
      <c r="G59" s="52">
        <v>58</v>
      </c>
      <c r="H59" s="52">
        <v>57</v>
      </c>
      <c r="I59" s="52">
        <v>26</v>
      </c>
      <c r="J59" s="52">
        <v>26</v>
      </c>
      <c r="K59" s="52">
        <v>0</v>
      </c>
      <c r="L59" s="52">
        <v>0</v>
      </c>
      <c r="M59" s="16"/>
    </row>
    <row r="60" spans="1:13" x14ac:dyDescent="0.25">
      <c r="A60" s="6"/>
      <c r="B60" s="27" t="s">
        <v>81</v>
      </c>
      <c r="C60" s="50">
        <v>0</v>
      </c>
      <c r="D60" s="50">
        <v>0</v>
      </c>
      <c r="E60" s="50">
        <v>3</v>
      </c>
      <c r="F60" s="50">
        <v>3</v>
      </c>
      <c r="G60" s="50">
        <v>23</v>
      </c>
      <c r="H60" s="50">
        <v>23</v>
      </c>
      <c r="I60" s="50">
        <v>17</v>
      </c>
      <c r="J60" s="50">
        <v>17</v>
      </c>
      <c r="K60" s="50">
        <v>0</v>
      </c>
      <c r="L60" s="50">
        <v>0</v>
      </c>
      <c r="M60" s="16"/>
    </row>
    <row r="61" spans="1:13" x14ac:dyDescent="0.25">
      <c r="A61" s="6"/>
      <c r="B61" s="51" t="s">
        <v>82</v>
      </c>
      <c r="C61" s="52">
        <v>0</v>
      </c>
      <c r="D61" s="52">
        <v>0</v>
      </c>
      <c r="E61" s="52">
        <v>8</v>
      </c>
      <c r="F61" s="52">
        <v>8</v>
      </c>
      <c r="G61" s="52">
        <v>57</v>
      </c>
      <c r="H61" s="52">
        <v>57</v>
      </c>
      <c r="I61" s="52">
        <v>57</v>
      </c>
      <c r="J61" s="52">
        <v>57</v>
      </c>
      <c r="K61" s="52">
        <v>0</v>
      </c>
      <c r="L61" s="52">
        <v>0</v>
      </c>
      <c r="M61" s="16"/>
    </row>
    <row r="62" spans="1:13" x14ac:dyDescent="0.25">
      <c r="A62" s="6"/>
      <c r="B62" s="27" t="s">
        <v>83</v>
      </c>
      <c r="C62" s="50">
        <v>0</v>
      </c>
      <c r="D62" s="50">
        <v>0</v>
      </c>
      <c r="E62" s="50">
        <v>6</v>
      </c>
      <c r="F62" s="50">
        <v>6</v>
      </c>
      <c r="G62" s="50">
        <v>48</v>
      </c>
      <c r="H62" s="50">
        <v>48</v>
      </c>
      <c r="I62" s="50">
        <v>24</v>
      </c>
      <c r="J62" s="50">
        <v>24</v>
      </c>
      <c r="K62" s="50">
        <v>0</v>
      </c>
      <c r="L62" s="50">
        <v>0</v>
      </c>
      <c r="M62" s="16"/>
    </row>
    <row r="63" spans="1:13" x14ac:dyDescent="0.25">
      <c r="A63" s="6"/>
      <c r="B63" s="51" t="s">
        <v>84</v>
      </c>
      <c r="C63" s="52">
        <v>0</v>
      </c>
      <c r="D63" s="52">
        <v>0</v>
      </c>
      <c r="E63" s="52">
        <v>6</v>
      </c>
      <c r="F63" s="52">
        <v>6</v>
      </c>
      <c r="G63" s="52">
        <v>43</v>
      </c>
      <c r="H63" s="52">
        <v>39</v>
      </c>
      <c r="I63" s="52">
        <v>42</v>
      </c>
      <c r="J63" s="52">
        <v>42</v>
      </c>
      <c r="K63" s="52">
        <v>0</v>
      </c>
      <c r="L63" s="52">
        <v>0</v>
      </c>
      <c r="M63" s="16"/>
    </row>
    <row r="64" spans="1:13" x14ac:dyDescent="0.25">
      <c r="A64" s="6"/>
      <c r="B64" s="27" t="s">
        <v>85</v>
      </c>
      <c r="C64" s="50">
        <v>0</v>
      </c>
      <c r="D64" s="50">
        <v>0</v>
      </c>
      <c r="E64" s="50">
        <v>2</v>
      </c>
      <c r="F64" s="50">
        <v>2</v>
      </c>
      <c r="G64" s="50">
        <v>42</v>
      </c>
      <c r="H64" s="50">
        <v>38</v>
      </c>
      <c r="I64" s="50">
        <v>16</v>
      </c>
      <c r="J64" s="50">
        <v>16</v>
      </c>
      <c r="K64" s="50">
        <v>0</v>
      </c>
      <c r="L64" s="50">
        <v>0</v>
      </c>
      <c r="M64" s="16"/>
    </row>
    <row r="65" spans="1:15" x14ac:dyDescent="0.25">
      <c r="A65" s="6"/>
      <c r="B65" s="51" t="s">
        <v>86</v>
      </c>
      <c r="C65" s="52">
        <v>0</v>
      </c>
      <c r="D65" s="52">
        <v>0</v>
      </c>
      <c r="E65" s="52">
        <v>2</v>
      </c>
      <c r="F65" s="52">
        <v>2</v>
      </c>
      <c r="G65" s="52">
        <v>44</v>
      </c>
      <c r="H65" s="52">
        <v>44</v>
      </c>
      <c r="I65" s="52">
        <v>30</v>
      </c>
      <c r="J65" s="52">
        <v>30</v>
      </c>
      <c r="K65" s="52">
        <v>0</v>
      </c>
      <c r="L65" s="52">
        <v>0</v>
      </c>
      <c r="M65" s="16"/>
    </row>
    <row r="66" spans="1:15" x14ac:dyDescent="0.25">
      <c r="A66" s="6"/>
      <c r="B66" s="27" t="s">
        <v>87</v>
      </c>
      <c r="C66" s="50">
        <v>0</v>
      </c>
      <c r="D66" s="50">
        <v>0</v>
      </c>
      <c r="E66" s="50">
        <v>5</v>
      </c>
      <c r="F66" s="50">
        <v>5</v>
      </c>
      <c r="G66" s="50">
        <v>67</v>
      </c>
      <c r="H66" s="50">
        <v>67</v>
      </c>
      <c r="I66" s="50">
        <v>34</v>
      </c>
      <c r="J66" s="50">
        <v>34</v>
      </c>
      <c r="K66" s="50">
        <v>0</v>
      </c>
      <c r="L66" s="50">
        <v>0</v>
      </c>
      <c r="M66" s="16"/>
    </row>
    <row r="67" spans="1:15" x14ac:dyDescent="0.25">
      <c r="A67" s="6"/>
      <c r="B67" s="51" t="s">
        <v>88</v>
      </c>
      <c r="C67" s="52">
        <v>0</v>
      </c>
      <c r="D67" s="52">
        <v>0</v>
      </c>
      <c r="E67" s="52">
        <v>2</v>
      </c>
      <c r="F67" s="52">
        <v>2</v>
      </c>
      <c r="G67" s="52">
        <v>47</v>
      </c>
      <c r="H67" s="52">
        <v>47</v>
      </c>
      <c r="I67" s="52">
        <v>31</v>
      </c>
      <c r="J67" s="52">
        <v>31</v>
      </c>
      <c r="K67" s="52">
        <v>0</v>
      </c>
      <c r="L67" s="52">
        <v>0</v>
      </c>
      <c r="M67" s="16"/>
    </row>
    <row r="68" spans="1:15" x14ac:dyDescent="0.25">
      <c r="A68" s="6"/>
      <c r="B68" s="27" t="s">
        <v>89</v>
      </c>
      <c r="C68" s="50">
        <v>0</v>
      </c>
      <c r="D68" s="50">
        <v>0</v>
      </c>
      <c r="E68" s="50">
        <v>7</v>
      </c>
      <c r="F68" s="50">
        <v>7</v>
      </c>
      <c r="G68" s="50">
        <v>33</v>
      </c>
      <c r="H68" s="50">
        <v>32</v>
      </c>
      <c r="I68" s="50">
        <v>27</v>
      </c>
      <c r="J68" s="50">
        <v>26</v>
      </c>
      <c r="K68" s="50">
        <v>0</v>
      </c>
      <c r="L68" s="50">
        <v>0</v>
      </c>
      <c r="M68" s="16"/>
    </row>
    <row r="69" spans="1:15" x14ac:dyDescent="0.25">
      <c r="A69" s="6"/>
      <c r="B69" s="51" t="s">
        <v>90</v>
      </c>
      <c r="C69" s="52">
        <v>0</v>
      </c>
      <c r="D69" s="52">
        <v>0</v>
      </c>
      <c r="E69" s="52">
        <v>6</v>
      </c>
      <c r="F69" s="52">
        <v>6</v>
      </c>
      <c r="G69" s="52">
        <v>80</v>
      </c>
      <c r="H69" s="52">
        <v>79</v>
      </c>
      <c r="I69" s="52">
        <v>46</v>
      </c>
      <c r="J69" s="52">
        <v>46</v>
      </c>
      <c r="K69" s="52">
        <v>0</v>
      </c>
      <c r="L69" s="52">
        <v>0</v>
      </c>
      <c r="M69" s="16"/>
    </row>
    <row r="70" spans="1:15" x14ac:dyDescent="0.25">
      <c r="A70" s="6"/>
      <c r="B70" s="27" t="s">
        <v>91</v>
      </c>
      <c r="C70" s="50">
        <v>0</v>
      </c>
      <c r="D70" s="50">
        <v>0</v>
      </c>
      <c r="E70" s="50">
        <v>0</v>
      </c>
      <c r="F70" s="50">
        <v>4</v>
      </c>
      <c r="G70" s="50">
        <v>0</v>
      </c>
      <c r="H70" s="50">
        <v>28</v>
      </c>
      <c r="I70" s="50">
        <v>0</v>
      </c>
      <c r="J70" s="50">
        <v>21</v>
      </c>
      <c r="K70" s="50">
        <v>0</v>
      </c>
      <c r="L70" s="50">
        <v>0</v>
      </c>
      <c r="M70" s="16"/>
    </row>
    <row r="71" spans="1:15" x14ac:dyDescent="0.25">
      <c r="A71" s="6"/>
      <c r="B71" s="51" t="s">
        <v>92</v>
      </c>
      <c r="C71" s="52">
        <v>0</v>
      </c>
      <c r="D71" s="52">
        <v>0</v>
      </c>
      <c r="E71" s="52">
        <v>4</v>
      </c>
      <c r="F71" s="52">
        <v>0</v>
      </c>
      <c r="G71" s="52">
        <v>28</v>
      </c>
      <c r="H71" s="52">
        <v>25</v>
      </c>
      <c r="I71" s="52">
        <v>21</v>
      </c>
      <c r="J71" s="52">
        <v>14</v>
      </c>
      <c r="K71" s="52">
        <v>0</v>
      </c>
      <c r="L71" s="52">
        <v>0</v>
      </c>
      <c r="M71" s="16"/>
    </row>
    <row r="72" spans="1:15" x14ac:dyDescent="0.25">
      <c r="A72" s="6"/>
      <c r="B72" s="51" t="s">
        <v>93</v>
      </c>
      <c r="C72" s="52">
        <v>0</v>
      </c>
      <c r="D72" s="52">
        <v>0</v>
      </c>
      <c r="E72" s="52">
        <v>0</v>
      </c>
      <c r="F72" s="52">
        <v>0</v>
      </c>
      <c r="G72" s="52">
        <v>26</v>
      </c>
      <c r="H72" s="52">
        <v>4</v>
      </c>
      <c r="I72" s="52">
        <v>15</v>
      </c>
      <c r="J72" s="52">
        <v>1</v>
      </c>
      <c r="K72" s="52">
        <v>0</v>
      </c>
      <c r="L72" s="52">
        <v>0</v>
      </c>
      <c r="M72" s="16"/>
      <c r="O72" s="9"/>
    </row>
    <row r="73" spans="1:15" x14ac:dyDescent="0.25">
      <c r="A73" s="6"/>
      <c r="B73" s="51" t="s">
        <v>94</v>
      </c>
      <c r="C73" s="52">
        <v>0</v>
      </c>
      <c r="D73" s="52">
        <v>0</v>
      </c>
      <c r="E73" s="52">
        <v>0</v>
      </c>
      <c r="F73" s="52">
        <v>0</v>
      </c>
      <c r="G73" s="52">
        <v>6</v>
      </c>
      <c r="H73" s="52">
        <v>0</v>
      </c>
      <c r="I73" s="52">
        <v>5</v>
      </c>
      <c r="J73" s="52">
        <v>0</v>
      </c>
      <c r="K73" s="52">
        <v>0</v>
      </c>
      <c r="L73" s="52">
        <v>0</v>
      </c>
      <c r="M73" s="16"/>
    </row>
    <row r="74" spans="1:15" x14ac:dyDescent="0.25">
      <c r="A74" s="6"/>
      <c r="B74" s="27" t="s">
        <v>95</v>
      </c>
      <c r="C74" s="50">
        <v>0</v>
      </c>
      <c r="D74" s="50">
        <v>0</v>
      </c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50">
        <v>0</v>
      </c>
      <c r="L74" s="50">
        <v>0</v>
      </c>
      <c r="M74" s="16"/>
    </row>
    <row r="75" spans="1:15" x14ac:dyDescent="0.25">
      <c r="A75" s="6"/>
      <c r="B75" s="24" t="s">
        <v>96</v>
      </c>
      <c r="C75" s="37">
        <f>C76</f>
        <v>0</v>
      </c>
      <c r="D75" s="37">
        <f t="shared" ref="D75:L75" si="4">D76</f>
        <v>0</v>
      </c>
      <c r="E75" s="37">
        <f t="shared" si="4"/>
        <v>0</v>
      </c>
      <c r="F75" s="37">
        <f t="shared" si="4"/>
        <v>0</v>
      </c>
      <c r="G75" s="37">
        <f t="shared" si="4"/>
        <v>0</v>
      </c>
      <c r="H75" s="37">
        <f t="shared" si="4"/>
        <v>0</v>
      </c>
      <c r="I75" s="37">
        <f t="shared" si="4"/>
        <v>0</v>
      </c>
      <c r="J75" s="37">
        <f t="shared" si="4"/>
        <v>0</v>
      </c>
      <c r="K75" s="37">
        <f t="shared" si="4"/>
        <v>0</v>
      </c>
      <c r="L75" s="37">
        <f t="shared" si="4"/>
        <v>0</v>
      </c>
      <c r="M75" s="16"/>
    </row>
    <row r="76" spans="1:15" x14ac:dyDescent="0.25">
      <c r="A76" s="6"/>
      <c r="B76" s="26" t="s">
        <v>97</v>
      </c>
      <c r="C76" s="34">
        <v>0</v>
      </c>
      <c r="D76" s="34">
        <v>0</v>
      </c>
      <c r="E76" s="34">
        <v>0</v>
      </c>
      <c r="F76" s="34">
        <v>0</v>
      </c>
      <c r="G76" s="34">
        <v>0</v>
      </c>
      <c r="H76" s="34">
        <v>0</v>
      </c>
      <c r="I76" s="34">
        <v>0</v>
      </c>
      <c r="J76" s="34">
        <v>0</v>
      </c>
      <c r="K76" s="34">
        <v>0</v>
      </c>
      <c r="L76" s="34">
        <v>0</v>
      </c>
      <c r="M76" s="16"/>
    </row>
    <row r="77" spans="1:15" x14ac:dyDescent="0.25">
      <c r="A77" s="6"/>
      <c r="B77" s="45" t="s">
        <v>4</v>
      </c>
      <c r="C77" s="46">
        <f t="shared" ref="C77:L77" si="5">SUM(C18,C22,C39,C57,C75)</f>
        <v>0</v>
      </c>
      <c r="D77" s="46">
        <f t="shared" si="5"/>
        <v>0</v>
      </c>
      <c r="E77" s="46">
        <f t="shared" si="5"/>
        <v>123</v>
      </c>
      <c r="F77" s="46">
        <f t="shared" si="5"/>
        <v>121</v>
      </c>
      <c r="G77" s="46">
        <f t="shared" si="5"/>
        <v>1486</v>
      </c>
      <c r="H77" s="46">
        <f t="shared" si="5"/>
        <v>1434</v>
      </c>
      <c r="I77" s="46">
        <f t="shared" si="5"/>
        <v>890</v>
      </c>
      <c r="J77" s="46">
        <f t="shared" si="5"/>
        <v>863</v>
      </c>
      <c r="K77" s="46">
        <f t="shared" si="5"/>
        <v>0</v>
      </c>
      <c r="L77" s="46">
        <f t="shared" si="5"/>
        <v>0</v>
      </c>
      <c r="M77" s="16"/>
    </row>
    <row r="78" spans="1:15" x14ac:dyDescent="0.25">
      <c r="A78" s="6"/>
      <c r="B78" s="45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16"/>
    </row>
    <row r="79" spans="1:15" x14ac:dyDescent="0.25">
      <c r="B79" s="35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16"/>
    </row>
    <row r="80" spans="1:15" x14ac:dyDescent="0.25">
      <c r="B80" s="7" t="s">
        <v>27</v>
      </c>
      <c r="C80" s="40" t="s">
        <v>24</v>
      </c>
      <c r="D80" s="40"/>
      <c r="E80" s="40"/>
      <c r="F80" s="40"/>
      <c r="J80" s="4"/>
      <c r="K80" s="4"/>
      <c r="L80" s="4"/>
    </row>
    <row r="81" spans="2:6" x14ac:dyDescent="0.25">
      <c r="B81" s="7" t="s">
        <v>28</v>
      </c>
      <c r="C81" s="40" t="s">
        <v>26</v>
      </c>
      <c r="D81" s="40"/>
      <c r="E81" s="40"/>
      <c r="F81" s="40"/>
    </row>
    <row r="82" spans="2:6" x14ac:dyDescent="0.25">
      <c r="B82" s="7" t="s">
        <v>29</v>
      </c>
      <c r="C82" s="41" t="s">
        <v>5</v>
      </c>
      <c r="D82" s="41"/>
      <c r="E82" s="41"/>
      <c r="F82" s="41"/>
    </row>
    <row r="83" spans="2:6" ht="29.25" customHeight="1" x14ac:dyDescent="0.25">
      <c r="B83" s="42" t="s">
        <v>30</v>
      </c>
      <c r="C83" s="43"/>
      <c r="D83" s="43"/>
      <c r="E83" s="43"/>
      <c r="F83" s="44"/>
    </row>
  </sheetData>
  <mergeCells count="23">
    <mergeCell ref="B8:L11"/>
    <mergeCell ref="B13:B16"/>
    <mergeCell ref="C13:L14"/>
    <mergeCell ref="C15:D15"/>
    <mergeCell ref="E15:F15"/>
    <mergeCell ref="G15:H15"/>
    <mergeCell ref="I15:J15"/>
    <mergeCell ref="K15:L15"/>
    <mergeCell ref="C80:F80"/>
    <mergeCell ref="C81:F81"/>
    <mergeCell ref="C82:F82"/>
    <mergeCell ref="B83:F83"/>
    <mergeCell ref="L77:L78"/>
    <mergeCell ref="C77:C78"/>
    <mergeCell ref="D77:D78"/>
    <mergeCell ref="E77:E78"/>
    <mergeCell ref="F77:F78"/>
    <mergeCell ref="H77:H78"/>
    <mergeCell ref="I77:I78"/>
    <mergeCell ref="J77:J78"/>
    <mergeCell ref="K77:K78"/>
    <mergeCell ref="G77:G78"/>
    <mergeCell ref="B77:B78"/>
  </mergeCells>
  <hyperlinks>
    <hyperlink ref="C81:F81" r:id="rId1" display="DIRECCION REGIONAL DE SALUD DEL CALLAO"/>
    <hyperlink ref="C82:F82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49" t="s">
        <v>4</v>
      </c>
      <c r="B9" s="49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49" t="s">
        <v>4</v>
      </c>
      <c r="B9" s="49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49" t="s">
        <v>4</v>
      </c>
      <c r="B9" s="49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I TRIMESTRE</vt:lpstr>
      <vt:lpstr>II TRIMESTRE</vt:lpstr>
      <vt:lpstr>II TRIMESTRE-</vt:lpstr>
      <vt:lpstr>III TRIMESTRE</vt:lpstr>
      <vt:lpstr>IV TRIMESTRE</vt:lpstr>
      <vt:lpstr>Auxiliar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2021-09-01T17:21:21Z</cp:lastPrinted>
  <dcterms:created xsi:type="dcterms:W3CDTF">2014-07-12T23:38:11Z</dcterms:created>
  <dcterms:modified xsi:type="dcterms:W3CDTF">2021-09-10T22:25:37Z</dcterms:modified>
</cp:coreProperties>
</file>