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2DA ACTUALIZACION OBSERVATORIO REGIONAL 2024\DATOS II\ACTUALIZACION  IV TRIMESTRE 2023 y I TRIMESTRE 2024\DATOS 2024 al II trimestre\6-cem\2024\"/>
    </mc:Choice>
  </mc:AlternateContent>
  <xr:revisionPtr revIDLastSave="0" documentId="13_ncr:1_{41D97B77-FCB9-48A6-81AE-018A009647D7}" xr6:coauthVersionLast="47" xr6:coauthVersionMax="47" xr10:uidLastSave="{00000000-0000-0000-0000-000000000000}"/>
  <bookViews>
    <workbookView xWindow="11250" yWindow="0" windowWidth="17340" windowHeight="15600" tabRatio="685" activeTab="1" xr2:uid="{00000000-000D-0000-FFFF-FFFF00000000}"/>
  </bookViews>
  <sheets>
    <sheet name="I TRIMESTRE" sheetId="22" r:id="rId1"/>
    <sheet name="II TRIMESTRE" sheetId="23" r:id="rId2"/>
    <sheet name="Auxiliar" sheetId="12" state="hidden" r:id="rId3"/>
  </sheets>
  <externalReferences>
    <externalReference r:id="rId4"/>
    <externalReference r:id="rId5"/>
  </externalReferences>
  <definedNames>
    <definedName name="_xlnm.Print_Area" localSheetId="0">'I TRIMESTRE'!$B$1:$L$32</definedName>
    <definedName name="_xlnm.Print_Area" localSheetId="1">'II TRIMESTRE'!$B$1:$L$32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2" i="23" l="1"/>
  <c r="H22" i="23"/>
  <c r="C22" i="23"/>
  <c r="R21" i="23"/>
  <c r="R20" i="23"/>
  <c r="R18" i="23"/>
  <c r="R17" i="23"/>
  <c r="R16" i="23"/>
  <c r="R15" i="23"/>
  <c r="R22" i="23" l="1"/>
  <c r="R21" i="22"/>
  <c r="R20" i="22"/>
  <c r="R18" i="22"/>
  <c r="R17" i="22"/>
  <c r="R16" i="22"/>
  <c r="R15" i="22"/>
  <c r="R22" i="22" l="1"/>
  <c r="M22" i="22" l="1"/>
  <c r="H22" i="22"/>
  <c r="C22" i="22"/>
</calcChain>
</file>

<file path=xl/sharedStrings.xml><?xml version="1.0" encoding="utf-8"?>
<sst xmlns="http://schemas.openxmlformats.org/spreadsheetml/2006/main" count="94" uniqueCount="33">
  <si>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</si>
  <si>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</si>
  <si>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</si>
  <si>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</si>
  <si>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</si>
  <si>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</si>
  <si>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</si>
  <si>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</si>
  <si>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Totales</t>
  </si>
  <si>
    <t>Verbal / Psicológica</t>
  </si>
  <si>
    <t>Física</t>
  </si>
  <si>
    <t xml:space="preserve">Sexual </t>
  </si>
  <si>
    <t>Económica/ patrimonial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</si>
  <si>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</si>
  <si>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</si>
  <si>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</si>
  <si>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</si>
  <si>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</si>
  <si>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</si>
  <si>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</si>
  <si>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</t>
  </si>
  <si>
    <t>Enero</t>
  </si>
  <si>
    <t>Febrero</t>
  </si>
  <si>
    <t>Marzo</t>
  </si>
  <si>
    <t>REGISTRO DE CASOS DEL CEM / SUB UNIDAD DE GESTIÓN DE LA INFORMACIÓN Y CONOCIMIENTO /UPPM / AURORA / MIMP</t>
  </si>
  <si>
    <t>SUB UNIDAD DE GESTIÓN DE LA INFORMACIÓN Y CONOCIMIENTO / UPPM</t>
  </si>
  <si>
    <t xml:space="preserve">Distrito </t>
  </si>
  <si>
    <t>-</t>
  </si>
  <si>
    <t>6.5.1  Provincia Constitucional del Callao: Registro de casos atendidos por los CEM con lugar del hecho de violencia en la región Callao, según distrito, por mes y tipo de violencia, enero - marzo 2024</t>
  </si>
  <si>
    <t>6.5.2  Provincia Constitucional del Callao: Registro de casos atendidos por los CEM con lugar del hecho de violencia en la región Callao, según distrito, por mes y tipo de violencia, enero - marzo 2024</t>
  </si>
  <si>
    <t>Abril</t>
  </si>
  <si>
    <t xml:space="preserve">Mayo 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</si>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</sst>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-* #,##0_-;\-* #,##0_-;_-* &quot;-&quot;??_-;_-@_-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entury Gothic"/>
      <family val="2"/>
    </font>
    <font>
      <sz val="10"/>
      <color rgb="FF5B5B5E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9" fillId="0" borderId="0" applyFont="0" applyFill="0" applyBorder="0" applyAlignment="0" applyProtection="0"/>
  </cellStyleXfs>
  <cellXfs count="40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0" fillId="4" borderId="0" xfId="0" applyFill="1"/>
    <xf numFmtId="0" fontId="8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1" xfId="0" applyBorder="1"/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right" vertical="center" wrapText="1"/>
    </xf>
    <xf numFmtId="0" fontId="12" fillId="0" borderId="0" xfId="0" applyFont="1" applyAlignment="1">
      <alignment horizontal="right" vertical="center"/>
    </xf>
    <xf numFmtId="0" fontId="12" fillId="0" borderId="7" xfId="0" applyFont="1" applyBorder="1" applyAlignment="1">
      <alignment horizontal="right" vertical="center" wrapText="1"/>
    </xf>
    <xf numFmtId="0" fontId="11" fillId="3" borderId="0" xfId="0" applyFont="1" applyFill="1" applyAlignment="1">
      <alignment horizontal="left" vertical="center" wrapText="1"/>
    </xf>
    <xf numFmtId="0" fontId="12" fillId="3" borderId="0" xfId="0" applyFont="1" applyFill="1" applyAlignment="1">
      <alignment horizontal="right" vertical="center" wrapText="1"/>
    </xf>
    <xf numFmtId="0" fontId="12" fillId="3" borderId="0" xfId="0" applyFont="1" applyFill="1" applyAlignment="1">
      <alignment horizontal="right" vertical="center"/>
    </xf>
    <xf numFmtId="0" fontId="12" fillId="3" borderId="7" xfId="0" applyFont="1" applyFill="1" applyBorder="1" applyAlignment="1">
      <alignment horizontal="right" vertical="center" wrapText="1"/>
    </xf>
    <xf numFmtId="0" fontId="2" fillId="4" borderId="0" xfId="0" applyFont="1" applyFill="1"/>
    <xf numFmtId="0" fontId="8" fillId="4" borderId="0" xfId="0" applyFont="1" applyFill="1" applyAlignment="1">
      <alignment horizontal="left" vertical="center"/>
    </xf>
    <xf numFmtId="0" fontId="8" fillId="4" borderId="0" xfId="0" applyFont="1" applyFill="1" applyAlignment="1">
      <alignment vertical="center"/>
    </xf>
    <xf numFmtId="0" fontId="8" fillId="4" borderId="0" xfId="4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4" applyFont="1" applyBorder="1" applyAlignment="1">
      <alignment vertical="center"/>
    </xf>
    <xf numFmtId="0" fontId="10" fillId="2" borderId="6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64" fontId="4" fillId="2" borderId="2" xfId="5" applyNumberFormat="1" applyFont="1" applyFill="1" applyBorder="1" applyAlignment="1">
      <alignment horizontal="left" vertical="center"/>
    </xf>
    <xf numFmtId="164" fontId="4" fillId="2" borderId="3" xfId="5" applyNumberFormat="1" applyFont="1" applyFill="1" applyBorder="1" applyAlignment="1">
      <alignment horizontal="left" vertical="center"/>
    </xf>
    <xf numFmtId="164" fontId="4" fillId="2" borderId="4" xfId="5" applyNumberFormat="1" applyFont="1" applyFill="1" applyBorder="1" applyAlignment="1">
      <alignment horizontal="left" vertical="center"/>
    </xf>
    <xf numFmtId="164" fontId="4" fillId="2" borderId="5" xfId="5" applyNumberFormat="1" applyFont="1" applyFill="1" applyBorder="1" applyAlignment="1">
      <alignment horizontal="left" vertical="center"/>
    </xf>
    <xf numFmtId="164" fontId="4" fillId="2" borderId="9" xfId="5" applyNumberFormat="1" applyFont="1" applyFill="1" applyBorder="1" applyAlignment="1">
      <alignment horizontal="left" vertical="center"/>
    </xf>
    <xf numFmtId="164" fontId="4" fillId="2" borderId="10" xfId="5" applyNumberFormat="1" applyFont="1" applyFill="1" applyBorder="1" applyAlignment="1">
      <alignment horizontal="left" vertical="center"/>
    </xf>
    <xf numFmtId="164" fontId="4" fillId="2" borderId="4" xfId="5" applyNumberFormat="1" applyFont="1" applyFill="1" applyBorder="1" applyAlignment="1">
      <alignment horizontal="center" vertical="center"/>
    </xf>
    <xf numFmtId="164" fontId="4" fillId="2" borderId="10" xfId="5" applyNumberFormat="1" applyFont="1" applyFill="1" applyBorder="1" applyAlignment="1">
      <alignment horizontal="center" vertical="center"/>
    </xf>
  </cellXfs>
  <cellStyles count="6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D407690-A79A-4E8F-90CD-0757E0B345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506B713-461B-4A23-839A-DD809B36A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5</xdr:col>
      <xdr:colOff>717177</xdr:colOff>
      <xdr:row>2</xdr:row>
      <xdr:rowOff>67236</xdr:rowOff>
    </xdr:from>
    <xdr:to>
      <xdr:col>10</xdr:col>
      <xdr:colOff>150206</xdr:colOff>
      <xdr:row>4</xdr:row>
      <xdr:rowOff>103882</xdr:rowOff>
    </xdr:to>
    <xdr:pic>
      <xdr:nvPicPr>
        <xdr:cNvPr id="5" name="Imagen 4" descr="Archivo:PCM-MIMP.png - Wikipedia, la enciclopedia libre">
          <a:extLst>
            <a:ext uri="{FF2B5EF4-FFF2-40B4-BE49-F238E27FC236}">
              <a16:creationId xmlns:a16="http://schemas.microsoft.com/office/drawing/2014/main" id="{71ACA241-F78F-466A-9F7E-1A214FBB0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4206" y="470648"/>
          <a:ext cx="2301735" cy="440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769F5A5-A944-4C9A-9282-E769930AFE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32412AF-7AA6-4ABD-8052-DC5D80F095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5</xdr:col>
      <xdr:colOff>717177</xdr:colOff>
      <xdr:row>2</xdr:row>
      <xdr:rowOff>67236</xdr:rowOff>
    </xdr:from>
    <xdr:to>
      <xdr:col>10</xdr:col>
      <xdr:colOff>150206</xdr:colOff>
      <xdr:row>4</xdr:row>
      <xdr:rowOff>103882</xdr:rowOff>
    </xdr:to>
    <xdr:pic>
      <xdr:nvPicPr>
        <xdr:cNvPr id="4" name="Imagen 3" descr="Archivo:PCM-MIMP.png - Wikipedia, la enciclopedia libre">
          <a:extLst>
            <a:ext uri="{FF2B5EF4-FFF2-40B4-BE49-F238E27FC236}">
              <a16:creationId xmlns:a16="http://schemas.microsoft.com/office/drawing/2014/main" id="{FE8EC025-FF2A-4AEF-98C8-AB21198DD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5802" y="467286"/>
          <a:ext cx="2290529" cy="436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D0CE4-2AE7-491E-AE88-5FC3FDC392B5}">
  <dimension ref="A1:R31"/>
  <sheetViews>
    <sheetView showGridLines="0" zoomScale="70" zoomScaleNormal="70" workbookViewId="0">
      <selection activeCell="R35" sqref="R35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5" t="s">
        <v>28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spans="2:18" ht="20.25" customHeight="1" x14ac:dyDescent="0.25"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2:18" ht="24" customHeight="1" x14ac:dyDescent="0.25"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2:18" ht="19.5" customHeight="1" x14ac:dyDescent="0.25"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</row>
    <row r="13" spans="2:18" x14ac:dyDescent="0.25">
      <c r="B13" s="27" t="s">
        <v>26</v>
      </c>
      <c r="C13" s="27" t="s">
        <v>21</v>
      </c>
      <c r="D13" s="27"/>
      <c r="E13" s="27"/>
      <c r="F13" s="27"/>
      <c r="G13" s="28"/>
      <c r="H13" s="27" t="s">
        <v>22</v>
      </c>
      <c r="I13" s="27"/>
      <c r="J13" s="27"/>
      <c r="K13" s="27"/>
      <c r="L13" s="27"/>
      <c r="M13" s="29" t="s">
        <v>23</v>
      </c>
      <c r="N13" s="27"/>
      <c r="O13" s="27"/>
      <c r="P13" s="27"/>
      <c r="Q13" s="27"/>
      <c r="R13" s="27" t="s">
        <v>8</v>
      </c>
    </row>
    <row r="14" spans="2:18" ht="41.25" customHeight="1" x14ac:dyDescent="0.25">
      <c r="B14" s="27"/>
      <c r="C14" s="7" t="s">
        <v>9</v>
      </c>
      <c r="D14" s="7" t="s">
        <v>10</v>
      </c>
      <c r="E14" s="7" t="s">
        <v>11</v>
      </c>
      <c r="F14" s="7" t="s">
        <v>12</v>
      </c>
      <c r="G14" s="23" t="s">
        <v>20</v>
      </c>
      <c r="H14" s="7" t="s">
        <v>9</v>
      </c>
      <c r="I14" s="7" t="s">
        <v>10</v>
      </c>
      <c r="J14" s="7" t="s">
        <v>11</v>
      </c>
      <c r="K14" s="7" t="s">
        <v>12</v>
      </c>
      <c r="L14" s="23" t="s">
        <v>20</v>
      </c>
      <c r="M14" s="8" t="s">
        <v>9</v>
      </c>
      <c r="N14" s="7" t="s">
        <v>10</v>
      </c>
      <c r="O14" s="7" t="s">
        <v>11</v>
      </c>
      <c r="P14" s="7" t="s">
        <v>12</v>
      </c>
      <c r="Q14" s="23" t="s">
        <v>20</v>
      </c>
      <c r="R14" s="27"/>
    </row>
    <row r="15" spans="2:18" x14ac:dyDescent="0.25">
      <c r="B15" s="9" t="s">
        <v>13</v>
      </c>
      <c r="C15" s="10">
        <v>87</v>
      </c>
      <c r="D15" s="10">
        <v>71</v>
      </c>
      <c r="E15" s="10">
        <v>27</v>
      </c>
      <c r="F15" s="10">
        <v>1</v>
      </c>
      <c r="G15" s="10">
        <v>186</v>
      </c>
      <c r="H15" s="11">
        <v>74</v>
      </c>
      <c r="I15" s="11">
        <v>53</v>
      </c>
      <c r="J15" s="11">
        <v>16</v>
      </c>
      <c r="K15" s="11">
        <v>1</v>
      </c>
      <c r="L15" s="12">
        <v>144</v>
      </c>
      <c r="M15" s="10">
        <v>73</v>
      </c>
      <c r="N15" s="10">
        <v>85</v>
      </c>
      <c r="O15" s="10">
        <v>28</v>
      </c>
      <c r="P15" s="10">
        <v>0</v>
      </c>
      <c r="Q15" s="10">
        <v>186</v>
      </c>
      <c r="R15" s="10">
        <f>G15+L15+Q15</f>
        <v>516</v>
      </c>
    </row>
    <row r="16" spans="2:18" x14ac:dyDescent="0.25">
      <c r="B16" s="13" t="s">
        <v>14</v>
      </c>
      <c r="C16" s="14">
        <v>2</v>
      </c>
      <c r="D16" s="14">
        <v>5</v>
      </c>
      <c r="E16" s="14">
        <v>3</v>
      </c>
      <c r="F16" s="14">
        <v>0</v>
      </c>
      <c r="G16" s="14">
        <v>10</v>
      </c>
      <c r="H16" s="15">
        <v>7</v>
      </c>
      <c r="I16" s="15">
        <v>9</v>
      </c>
      <c r="J16" s="15">
        <v>2</v>
      </c>
      <c r="K16" s="15">
        <v>0</v>
      </c>
      <c r="L16" s="16">
        <v>18</v>
      </c>
      <c r="M16" s="14">
        <v>1</v>
      </c>
      <c r="N16" s="14">
        <v>3</v>
      </c>
      <c r="O16" s="14">
        <v>2</v>
      </c>
      <c r="P16" s="14">
        <v>0</v>
      </c>
      <c r="Q16" s="14">
        <v>6</v>
      </c>
      <c r="R16" s="14">
        <f t="shared" ref="R16:R21" si="0">G16+L16+Q16</f>
        <v>34</v>
      </c>
    </row>
    <row r="17" spans="1:18" ht="25.5" x14ac:dyDescent="0.25">
      <c r="B17" s="9" t="s">
        <v>15</v>
      </c>
      <c r="C17" s="10">
        <v>23</v>
      </c>
      <c r="D17" s="10">
        <v>8</v>
      </c>
      <c r="E17" s="10">
        <v>3</v>
      </c>
      <c r="F17" s="10">
        <v>0</v>
      </c>
      <c r="G17" s="10">
        <v>34</v>
      </c>
      <c r="H17" s="11">
        <v>22</v>
      </c>
      <c r="I17" s="11">
        <v>6</v>
      </c>
      <c r="J17" s="11">
        <v>4</v>
      </c>
      <c r="K17" s="11">
        <v>0</v>
      </c>
      <c r="L17" s="12">
        <v>32</v>
      </c>
      <c r="M17" s="10">
        <v>24</v>
      </c>
      <c r="N17" s="10">
        <v>11</v>
      </c>
      <c r="O17" s="10">
        <v>4</v>
      </c>
      <c r="P17" s="10">
        <v>0</v>
      </c>
      <c r="Q17" s="10">
        <v>39</v>
      </c>
      <c r="R17" s="10">
        <f t="shared" si="0"/>
        <v>105</v>
      </c>
    </row>
    <row r="18" spans="1:18" x14ac:dyDescent="0.25">
      <c r="B18" s="13" t="s">
        <v>16</v>
      </c>
      <c r="C18" s="14">
        <v>5</v>
      </c>
      <c r="D18" s="14">
        <v>3</v>
      </c>
      <c r="E18" s="14">
        <v>5</v>
      </c>
      <c r="F18" s="14">
        <v>0</v>
      </c>
      <c r="G18" s="14">
        <v>13</v>
      </c>
      <c r="H18" s="15">
        <v>5</v>
      </c>
      <c r="I18" s="15">
        <v>2</v>
      </c>
      <c r="J18" s="15">
        <v>5</v>
      </c>
      <c r="K18" s="15">
        <v>0</v>
      </c>
      <c r="L18" s="16">
        <v>12</v>
      </c>
      <c r="M18" s="14">
        <v>1</v>
      </c>
      <c r="N18" s="14">
        <v>5</v>
      </c>
      <c r="O18" s="14">
        <v>3</v>
      </c>
      <c r="P18" s="14">
        <v>0</v>
      </c>
      <c r="Q18" s="14">
        <v>9</v>
      </c>
      <c r="R18" s="14">
        <f t="shared" si="0"/>
        <v>34</v>
      </c>
    </row>
    <row r="19" spans="1:18" x14ac:dyDescent="0.25">
      <c r="B19" s="9" t="s">
        <v>17</v>
      </c>
      <c r="C19" s="10"/>
      <c r="D19" s="10"/>
      <c r="E19" s="10"/>
      <c r="F19" s="10"/>
      <c r="G19" s="10" t="s">
        <v>27</v>
      </c>
      <c r="H19" s="11"/>
      <c r="I19" s="11"/>
      <c r="J19" s="11"/>
      <c r="K19" s="11"/>
      <c r="L19" s="12" t="s">
        <v>27</v>
      </c>
      <c r="M19" s="10"/>
      <c r="N19" s="10"/>
      <c r="O19" s="10"/>
      <c r="P19" s="10"/>
      <c r="Q19" s="10" t="s">
        <v>27</v>
      </c>
      <c r="R19" s="10" t="s">
        <v>27</v>
      </c>
    </row>
    <row r="20" spans="1:18" x14ac:dyDescent="0.25">
      <c r="B20" s="13" t="s">
        <v>18</v>
      </c>
      <c r="C20" s="14">
        <v>22</v>
      </c>
      <c r="D20" s="14">
        <v>22</v>
      </c>
      <c r="E20" s="14">
        <v>14</v>
      </c>
      <c r="F20" s="14">
        <v>0</v>
      </c>
      <c r="G20" s="14">
        <v>58</v>
      </c>
      <c r="H20" s="15">
        <v>33</v>
      </c>
      <c r="I20" s="15">
        <v>16</v>
      </c>
      <c r="J20" s="15">
        <v>14</v>
      </c>
      <c r="K20" s="15">
        <v>0</v>
      </c>
      <c r="L20" s="16">
        <v>63</v>
      </c>
      <c r="M20" s="14">
        <v>12</v>
      </c>
      <c r="N20" s="14">
        <v>37</v>
      </c>
      <c r="O20" s="14">
        <v>6</v>
      </c>
      <c r="P20" s="14">
        <v>0</v>
      </c>
      <c r="Q20" s="14">
        <v>55</v>
      </c>
      <c r="R20" s="14">
        <f t="shared" si="0"/>
        <v>176</v>
      </c>
    </row>
    <row r="21" spans="1:18" x14ac:dyDescent="0.25">
      <c r="B21" s="9" t="s">
        <v>19</v>
      </c>
      <c r="C21" s="10">
        <v>0</v>
      </c>
      <c r="D21" s="10">
        <v>8</v>
      </c>
      <c r="E21" s="10">
        <v>2</v>
      </c>
      <c r="F21" s="10">
        <v>0</v>
      </c>
      <c r="G21" s="10">
        <v>10</v>
      </c>
      <c r="H21" s="11">
        <v>0</v>
      </c>
      <c r="I21" s="11">
        <v>3</v>
      </c>
      <c r="J21" s="11">
        <v>0</v>
      </c>
      <c r="K21" s="11">
        <v>0</v>
      </c>
      <c r="L21" s="12">
        <v>3</v>
      </c>
      <c r="M21" s="10">
        <v>2</v>
      </c>
      <c r="N21" s="10">
        <v>1</v>
      </c>
      <c r="O21" s="10">
        <v>1</v>
      </c>
      <c r="P21" s="10">
        <v>0</v>
      </c>
      <c r="Q21" s="10">
        <v>4</v>
      </c>
      <c r="R21" s="10">
        <f t="shared" si="0"/>
        <v>17</v>
      </c>
    </row>
    <row r="22" spans="1:18" ht="15" customHeight="1" x14ac:dyDescent="0.25">
      <c r="B22" s="30" t="s">
        <v>20</v>
      </c>
      <c r="C22" s="32">
        <f>SUM(G15:G21)</f>
        <v>311</v>
      </c>
      <c r="D22" s="33"/>
      <c r="E22" s="33"/>
      <c r="F22" s="33"/>
      <c r="G22" s="34"/>
      <c r="H22" s="32">
        <f>SUM(L15:L21)</f>
        <v>272</v>
      </c>
      <c r="I22" s="33"/>
      <c r="J22" s="33"/>
      <c r="K22" s="33"/>
      <c r="L22" s="34"/>
      <c r="M22" s="32">
        <f>SUM(Q15:Q21)</f>
        <v>299</v>
      </c>
      <c r="N22" s="33"/>
      <c r="O22" s="33"/>
      <c r="P22" s="33"/>
      <c r="Q22" s="34"/>
      <c r="R22" s="38">
        <f>SUM(R15:R21)</f>
        <v>882</v>
      </c>
    </row>
    <row r="23" spans="1:18" ht="15.75" customHeight="1" x14ac:dyDescent="0.25">
      <c r="B23" s="31"/>
      <c r="C23" s="35"/>
      <c r="D23" s="36"/>
      <c r="E23" s="36"/>
      <c r="F23" s="36"/>
      <c r="G23" s="37"/>
      <c r="H23" s="35"/>
      <c r="I23" s="36"/>
      <c r="J23" s="36"/>
      <c r="K23" s="36"/>
      <c r="L23" s="37"/>
      <c r="M23" s="35"/>
      <c r="N23" s="36"/>
      <c r="O23" s="36"/>
      <c r="P23" s="36"/>
      <c r="Q23" s="37"/>
      <c r="R23" s="39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24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25</v>
      </c>
      <c r="G26" s="18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</row>
    <row r="29" spans="1:18" x14ac:dyDescent="0.2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</row>
    <row r="30" spans="1:18" x14ac:dyDescent="0.2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spans="1:18" x14ac:dyDescent="0.2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</row>
  </sheetData>
  <mergeCells count="12">
    <mergeCell ref="B28:R31"/>
    <mergeCell ref="B8:R11"/>
    <mergeCell ref="B13:B14"/>
    <mergeCell ref="C13:G13"/>
    <mergeCell ref="H13:L13"/>
    <mergeCell ref="M13:Q13"/>
    <mergeCell ref="R13:R14"/>
    <mergeCell ref="B22:B23"/>
    <mergeCell ref="C22:G23"/>
    <mergeCell ref="H22:L23"/>
    <mergeCell ref="M22:Q23"/>
    <mergeCell ref="R22:R23"/>
  </mergeCells>
  <hyperlinks>
    <hyperlink ref="H27:K27" r:id="rId1" display="OBSERVATORIO DE LA VIOLENCIA A LA MUJER Y LOS INTEGRANTES DEL GRUPO FAMILIAR DE LA REGIÓN CALLAO" xr:uid="{DBA9FD07-90AB-4344-8C39-558A3DC12C74}"/>
    <hyperlink ref="C27:F27" r:id="rId2" display="OBSERVATORIO DE LA VIOLENCIA A LA MUJER Y LOS INTEGRANTES DEL GRUPO FAMILIAR DE LA REGIÓN CALLAO" xr:uid="{E49CE522-A810-4DCD-A18E-89DCFA77F7A4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D0D664-0FF8-49ED-B4E4-599C92D8546C}">
  <dimension ref="A1:R31"/>
  <sheetViews>
    <sheetView showGridLines="0" tabSelected="1" zoomScale="70" zoomScaleNormal="70" workbookViewId="0">
      <selection activeCell="L35" sqref="L35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5" t="s">
        <v>29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spans="2:18" ht="20.25" customHeight="1" x14ac:dyDescent="0.25"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2:18" ht="24" customHeight="1" x14ac:dyDescent="0.25"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2:18" ht="19.5" customHeight="1" x14ac:dyDescent="0.25"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</row>
    <row r="13" spans="2:18" x14ac:dyDescent="0.25">
      <c r="B13" s="27" t="s">
        <v>26</v>
      </c>
      <c r="C13" s="27" t="s">
        <v>30</v>
      </c>
      <c r="D13" s="27"/>
      <c r="E13" s="27"/>
      <c r="F13" s="27"/>
      <c r="G13" s="28"/>
      <c r="H13" s="27" t="s">
        <v>31</v>
      </c>
      <c r="I13" s="27"/>
      <c r="J13" s="27"/>
      <c r="K13" s="27"/>
      <c r="L13" s="27"/>
      <c r="M13" s="29" t="s">
        <v>32</v>
      </c>
      <c r="N13" s="27"/>
      <c r="O13" s="27"/>
      <c r="P13" s="27"/>
      <c r="Q13" s="27"/>
      <c r="R13" s="27" t="s">
        <v>8</v>
      </c>
    </row>
    <row r="14" spans="2:18" ht="41.25" customHeight="1" x14ac:dyDescent="0.25">
      <c r="B14" s="27"/>
      <c r="C14" s="7" t="s">
        <v>9</v>
      </c>
      <c r="D14" s="7" t="s">
        <v>10</v>
      </c>
      <c r="E14" s="7" t="s">
        <v>11</v>
      </c>
      <c r="F14" s="7" t="s">
        <v>12</v>
      </c>
      <c r="G14" s="23" t="s">
        <v>20</v>
      </c>
      <c r="H14" s="7" t="s">
        <v>9</v>
      </c>
      <c r="I14" s="7" t="s">
        <v>10</v>
      </c>
      <c r="J14" s="7" t="s">
        <v>11</v>
      </c>
      <c r="K14" s="7" t="s">
        <v>12</v>
      </c>
      <c r="L14" s="23" t="s">
        <v>20</v>
      </c>
      <c r="M14" s="8" t="s">
        <v>9</v>
      </c>
      <c r="N14" s="7" t="s">
        <v>10</v>
      </c>
      <c r="O14" s="7" t="s">
        <v>11</v>
      </c>
      <c r="P14" s="7" t="s">
        <v>12</v>
      </c>
      <c r="Q14" s="23" t="s">
        <v>20</v>
      </c>
      <c r="R14" s="27"/>
    </row>
    <row r="15" spans="2:18" x14ac:dyDescent="0.25">
      <c r="B15" s="9" t="s">
        <v>13</v>
      </c>
      <c r="C15" s="10">
        <v>76</v>
      </c>
      <c r="D15" s="10">
        <v>55</v>
      </c>
      <c r="E15" s="10">
        <v>25</v>
      </c>
      <c r="F15" s="10">
        <v>0</v>
      </c>
      <c r="G15" s="10">
        <v>156</v>
      </c>
      <c r="H15" s="11">
        <v>79</v>
      </c>
      <c r="I15" s="11">
        <v>72</v>
      </c>
      <c r="J15" s="11">
        <v>45</v>
      </c>
      <c r="K15" s="11">
        <v>1</v>
      </c>
      <c r="L15" s="12">
        <v>197</v>
      </c>
      <c r="M15" s="10">
        <v>71</v>
      </c>
      <c r="N15" s="10">
        <v>57</v>
      </c>
      <c r="O15" s="10">
        <v>31</v>
      </c>
      <c r="P15" s="10">
        <v>0</v>
      </c>
      <c r="Q15" s="10">
        <v>159</v>
      </c>
      <c r="R15" s="10">
        <f>G15+L15+Q15</f>
        <v>512</v>
      </c>
    </row>
    <row r="16" spans="2:18" x14ac:dyDescent="0.25">
      <c r="B16" s="13" t="s">
        <v>14</v>
      </c>
      <c r="C16" s="14">
        <v>9</v>
      </c>
      <c r="D16" s="14">
        <v>10</v>
      </c>
      <c r="E16" s="14">
        <v>6</v>
      </c>
      <c r="F16" s="14">
        <v>0</v>
      </c>
      <c r="G16" s="14">
        <v>25</v>
      </c>
      <c r="H16" s="15">
        <v>9</v>
      </c>
      <c r="I16" s="15">
        <v>8</v>
      </c>
      <c r="J16" s="15">
        <v>2</v>
      </c>
      <c r="K16" s="15">
        <v>0</v>
      </c>
      <c r="L16" s="16">
        <v>19</v>
      </c>
      <c r="M16" s="14">
        <v>14</v>
      </c>
      <c r="N16" s="14">
        <v>2</v>
      </c>
      <c r="O16" s="14">
        <v>2</v>
      </c>
      <c r="P16" s="14">
        <v>0</v>
      </c>
      <c r="Q16" s="14">
        <v>18</v>
      </c>
      <c r="R16" s="14">
        <f t="shared" ref="R16:R21" si="0">G16+L16+Q16</f>
        <v>62</v>
      </c>
    </row>
    <row r="17" spans="1:18" ht="25.5" x14ac:dyDescent="0.25">
      <c r="B17" s="9" t="s">
        <v>15</v>
      </c>
      <c r="C17" s="10">
        <v>17</v>
      </c>
      <c r="D17" s="10">
        <v>16</v>
      </c>
      <c r="E17" s="10">
        <v>8</v>
      </c>
      <c r="F17" s="10">
        <v>0</v>
      </c>
      <c r="G17" s="10">
        <v>41</v>
      </c>
      <c r="H17" s="11">
        <v>21</v>
      </c>
      <c r="I17" s="11">
        <v>3</v>
      </c>
      <c r="J17" s="11">
        <v>7</v>
      </c>
      <c r="K17" s="11">
        <v>0</v>
      </c>
      <c r="L17" s="12">
        <v>31</v>
      </c>
      <c r="M17" s="10">
        <v>15</v>
      </c>
      <c r="N17" s="10">
        <v>9</v>
      </c>
      <c r="O17" s="10">
        <v>2</v>
      </c>
      <c r="P17" s="10">
        <v>0</v>
      </c>
      <c r="Q17" s="10">
        <v>26</v>
      </c>
      <c r="R17" s="10">
        <f t="shared" si="0"/>
        <v>98</v>
      </c>
    </row>
    <row r="18" spans="1:18" x14ac:dyDescent="0.25">
      <c r="B18" s="13" t="s">
        <v>16</v>
      </c>
      <c r="C18" s="14">
        <v>2</v>
      </c>
      <c r="D18" s="14">
        <v>4</v>
      </c>
      <c r="E18" s="14">
        <v>2</v>
      </c>
      <c r="F18" s="14">
        <v>0</v>
      </c>
      <c r="G18" s="14">
        <v>8</v>
      </c>
      <c r="H18" s="15">
        <v>1</v>
      </c>
      <c r="I18" s="15">
        <v>3</v>
      </c>
      <c r="J18" s="15">
        <v>2</v>
      </c>
      <c r="K18" s="15">
        <v>0</v>
      </c>
      <c r="L18" s="16">
        <v>6</v>
      </c>
      <c r="M18" s="14">
        <v>5</v>
      </c>
      <c r="N18" s="14">
        <v>5</v>
      </c>
      <c r="O18" s="14">
        <v>0</v>
      </c>
      <c r="P18" s="14">
        <v>1</v>
      </c>
      <c r="Q18" s="14">
        <v>11</v>
      </c>
      <c r="R18" s="14">
        <f t="shared" si="0"/>
        <v>25</v>
      </c>
    </row>
    <row r="19" spans="1:18" x14ac:dyDescent="0.25">
      <c r="B19" s="9" t="s">
        <v>17</v>
      </c>
      <c r="C19" s="10" t="s">
        <v>27</v>
      </c>
      <c r="D19" s="10" t="s">
        <v>27</v>
      </c>
      <c r="E19" s="10" t="s">
        <v>27</v>
      </c>
      <c r="F19" s="10" t="s">
        <v>27</v>
      </c>
      <c r="G19" s="10" t="s">
        <v>27</v>
      </c>
      <c r="H19" s="11" t="s">
        <v>27</v>
      </c>
      <c r="I19" s="11" t="s">
        <v>27</v>
      </c>
      <c r="J19" s="11" t="s">
        <v>27</v>
      </c>
      <c r="K19" s="11" t="s">
        <v>27</v>
      </c>
      <c r="L19" s="12" t="s">
        <v>27</v>
      </c>
      <c r="M19" s="10" t="s">
        <v>27</v>
      </c>
      <c r="N19" s="10" t="s">
        <v>27</v>
      </c>
      <c r="O19" s="10" t="s">
        <v>27</v>
      </c>
      <c r="P19" s="10" t="s">
        <v>27</v>
      </c>
      <c r="Q19" s="10" t="s">
        <v>27</v>
      </c>
      <c r="R19" s="10" t="s">
        <v>27</v>
      </c>
    </row>
    <row r="20" spans="1:18" x14ac:dyDescent="0.25">
      <c r="B20" s="13" t="s">
        <v>18</v>
      </c>
      <c r="C20" s="14">
        <v>22</v>
      </c>
      <c r="D20" s="14">
        <v>25</v>
      </c>
      <c r="E20" s="14">
        <v>10</v>
      </c>
      <c r="F20" s="14">
        <v>0</v>
      </c>
      <c r="G20" s="14">
        <v>57</v>
      </c>
      <c r="H20" s="15">
        <v>15</v>
      </c>
      <c r="I20" s="15">
        <v>29</v>
      </c>
      <c r="J20" s="15">
        <v>17</v>
      </c>
      <c r="K20" s="15">
        <v>2</v>
      </c>
      <c r="L20" s="16">
        <v>63</v>
      </c>
      <c r="M20" s="14">
        <v>31</v>
      </c>
      <c r="N20" s="14">
        <v>21</v>
      </c>
      <c r="O20" s="14">
        <v>7</v>
      </c>
      <c r="P20" s="14">
        <v>0</v>
      </c>
      <c r="Q20" s="14">
        <v>59</v>
      </c>
      <c r="R20" s="14">
        <f t="shared" si="0"/>
        <v>179</v>
      </c>
    </row>
    <row r="21" spans="1:18" x14ac:dyDescent="0.25">
      <c r="B21" s="9" t="s">
        <v>19</v>
      </c>
      <c r="C21" s="10">
        <v>3</v>
      </c>
      <c r="D21" s="10">
        <v>2</v>
      </c>
      <c r="E21" s="10">
        <v>0</v>
      </c>
      <c r="F21" s="10">
        <v>0</v>
      </c>
      <c r="G21" s="10">
        <v>5</v>
      </c>
      <c r="H21" s="11">
        <v>2</v>
      </c>
      <c r="I21" s="11">
        <v>1</v>
      </c>
      <c r="J21" s="11">
        <v>1</v>
      </c>
      <c r="K21" s="11">
        <v>0</v>
      </c>
      <c r="L21" s="12">
        <v>4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f t="shared" si="0"/>
        <v>9</v>
      </c>
    </row>
    <row r="22" spans="1:18" ht="15" customHeight="1" x14ac:dyDescent="0.25">
      <c r="B22" s="30" t="s">
        <v>20</v>
      </c>
      <c r="C22" s="32">
        <f>SUM(G15:G21)</f>
        <v>292</v>
      </c>
      <c r="D22" s="33"/>
      <c r="E22" s="33"/>
      <c r="F22" s="33"/>
      <c r="G22" s="34"/>
      <c r="H22" s="32">
        <f>SUM(L15:L21)</f>
        <v>320</v>
      </c>
      <c r="I22" s="33"/>
      <c r="J22" s="33"/>
      <c r="K22" s="33"/>
      <c r="L22" s="34"/>
      <c r="M22" s="32">
        <f>SUM(Q15:Q21)</f>
        <v>273</v>
      </c>
      <c r="N22" s="33"/>
      <c r="O22" s="33"/>
      <c r="P22" s="33"/>
      <c r="Q22" s="34"/>
      <c r="R22" s="38">
        <f>SUM(R15:R21)</f>
        <v>885</v>
      </c>
    </row>
    <row r="23" spans="1:18" ht="15.75" customHeight="1" x14ac:dyDescent="0.25">
      <c r="B23" s="31"/>
      <c r="C23" s="35"/>
      <c r="D23" s="36"/>
      <c r="E23" s="36"/>
      <c r="F23" s="36"/>
      <c r="G23" s="37"/>
      <c r="H23" s="35"/>
      <c r="I23" s="36"/>
      <c r="J23" s="36"/>
      <c r="K23" s="36"/>
      <c r="L23" s="37"/>
      <c r="M23" s="35"/>
      <c r="N23" s="36"/>
      <c r="O23" s="36"/>
      <c r="P23" s="36"/>
      <c r="Q23" s="37"/>
      <c r="R23" s="39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24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25</v>
      </c>
      <c r="G26" s="18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</row>
    <row r="29" spans="1:18" x14ac:dyDescent="0.2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</row>
    <row r="30" spans="1:18" x14ac:dyDescent="0.2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spans="1:18" x14ac:dyDescent="0.2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</row>
  </sheetData>
  <mergeCells count="12">
    <mergeCell ref="B22:B23"/>
    <mergeCell ref="C22:G23"/>
    <mergeCell ref="H22:L23"/>
    <mergeCell ref="M22:Q23"/>
    <mergeCell ref="R22:R23"/>
    <mergeCell ref="B28:R31"/>
    <mergeCell ref="B8:R11"/>
    <mergeCell ref="B13:B14"/>
    <mergeCell ref="C13:G13"/>
    <mergeCell ref="H13:L13"/>
    <mergeCell ref="M13:Q13"/>
    <mergeCell ref="R13:R14"/>
  </mergeCells>
  <hyperlinks>
    <hyperlink ref="H27:K27" r:id="rId1" display="OBSERVATORIO DE LA VIOLENCIA A LA MUJER Y LOS INTEGRANTES DEL GRUPO FAMILIAR DE LA REGIÓN CALLAO" xr:uid="{46676E82-5BE3-404D-BAA5-04CA818F5E0D}"/>
    <hyperlink ref="C27:F27" r:id="rId2" display="OBSERVATORIO DE LA VIOLENCIA A LA MUJER Y LOS INTEGRANTES DEL GRUPO FAMILIAR DE LA REGIÓN CALLAO" xr:uid="{624097E6-9495-44DC-9E43-464EBAD4351A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I TRIMESTRE</vt:lpstr>
      <vt:lpstr>II TRIMESTRE</vt:lpstr>
      <vt:lpstr>Auxiliar</vt:lpstr>
      <vt:lpstr>'I TRIMESTRE'!Área_de_impresión</vt:lpstr>
      <vt:lpstr>'II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Rafael Ricardo</cp:lastModifiedBy>
  <cp:lastPrinted>2021-08-26T19:05:20Z</cp:lastPrinted>
  <dcterms:created xsi:type="dcterms:W3CDTF">2014-07-12T23:38:11Z</dcterms:created>
  <dcterms:modified xsi:type="dcterms:W3CDTF">2024-09-11T22:29:08Z</dcterms:modified>
</cp:coreProperties>
</file>