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6-cem\2024\"/>
    </mc:Choice>
  </mc:AlternateContent>
  <xr:revisionPtr revIDLastSave="0" documentId="13_ncr:1_{7D24AA5A-17A7-4BAF-B218-81B79DB3A923}" xr6:coauthVersionLast="47" xr6:coauthVersionMax="47" xr10:uidLastSave="{00000000-0000-0000-0000-000000000000}"/>
  <bookViews>
    <workbookView xWindow="9615" yWindow="0" windowWidth="17340" windowHeight="15600" activeTab="1" xr2:uid="{00000000-000D-0000-FFFF-FFFF00000000}"/>
  </bookViews>
  <sheets>
    <sheet name="I TRIMESTRE" sheetId="9" r:id="rId1"/>
    <sheet name="II TRIMESTRE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0" l="1"/>
  <c r="G22" i="10"/>
  <c r="F22" i="10"/>
  <c r="E22" i="10"/>
  <c r="D22" i="10"/>
  <c r="C22" i="10"/>
  <c r="I20" i="10"/>
  <c r="I19" i="10"/>
  <c r="I18" i="10"/>
  <c r="I17" i="10"/>
  <c r="I16" i="10"/>
  <c r="I15" i="10"/>
  <c r="I22" i="10" s="1"/>
  <c r="H22" i="9"/>
  <c r="G22" i="9"/>
  <c r="F22" i="9"/>
  <c r="E22" i="9"/>
  <c r="D22" i="9"/>
  <c r="C22" i="9"/>
  <c r="I20" i="9"/>
  <c r="I19" i="9"/>
  <c r="I18" i="9"/>
  <c r="I17" i="9"/>
  <c r="I16" i="9"/>
  <c r="I15" i="9"/>
  <c r="I22" i="9" s="1"/>
</calcChain>
</file>

<file path=xl/sharedStrings.xml><?xml version="1.0" encoding="utf-8"?>
<sst xmlns="http://schemas.openxmlformats.org/spreadsheetml/2006/main" count="88" uniqueCount="27">
  <si>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</si>
  <si>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</si>
  <si>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</si>
  <si>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</si>
  <si>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</si>
  <si>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</si>
  <si>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</si>
  <si>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</si>
  <si>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</si>
  <si>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</si>
  <si>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</si>
  <si>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</si>
  <si>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</si>
  <si>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</si>
  <si>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</si>
  <si>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</si>
  <si>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</si>
  <si>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</si>
  <si>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</si>
  <si>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 xml:space="preserve">Fuente: </t>
  </si>
  <si>
    <t>REGISTRO DE CASOS DEL CEM / SUB UNIDAD DE GESTIÓN DE LA INFORMACIÓN Y CONOCIMIENTO /UPPM / AURORA / MIMP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</si>
  <si>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</si>
  <si>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</si>
  <si>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</si>
  <si>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</si>
  <si>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r>
      <rPr>
        <sz val="16"/>
        <color theme="0"/>
        <rFont val="Calibri"/>
        <family val="2"/>
        <scheme val="minor"/>
      </rPr>
      <t>6.2.1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enero - marzo 2024</t>
    </r>
  </si>
  <si>
    <r>
      <rPr>
        <sz val="16"/>
        <color theme="0"/>
        <rFont val="Calibri"/>
        <family val="2"/>
        <scheme val="minor"/>
      </rPr>
      <t>6.2.2 PROVINCIA CONSTITUCIONAL DEL CALLAO</t>
    </r>
    <r>
      <rPr>
        <b/>
        <sz val="16"/>
        <color theme="0"/>
        <rFont val="Calibri"/>
        <family val="2"/>
        <scheme val="minor"/>
      </rPr>
      <t>: Casos atendidos por los CEM de la región Callao, según distrito de ubicación del CEM, por sexo y grupo de edad de la persona usuaria, abril-junio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</si>
</sst>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0028D37-AB47-4D58-B021-3BC05CA0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DFBD99E-8731-4C64-BA5D-EFF7219F1F1B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C7A20A9D-4EE3-497D-98FB-AA07BD0AAB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34F6987-A991-4703-82FC-7DEF7D94776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A89CB836-492B-453A-A78C-13AC8A38E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L26"/>
  <sheetViews>
    <sheetView showGridLines="0" zoomScale="70" zoomScaleNormal="70" workbookViewId="0">
      <selection activeCell="H33" sqref="H33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25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414</v>
      </c>
      <c r="D15" s="6">
        <v>86</v>
      </c>
      <c r="E15" s="6">
        <v>145</v>
      </c>
      <c r="F15" s="7">
        <v>31</v>
      </c>
      <c r="G15" s="6">
        <v>276</v>
      </c>
      <c r="H15" s="7">
        <v>48</v>
      </c>
      <c r="I15" s="15">
        <f t="shared" ref="I15:I20" si="0">SUM(C15:D15)</f>
        <v>500</v>
      </c>
    </row>
    <row r="16" spans="2:9" x14ac:dyDescent="0.25">
      <c r="B16" s="5" t="s">
        <v>11</v>
      </c>
      <c r="C16" s="8">
        <v>80</v>
      </c>
      <c r="D16" s="8">
        <v>8</v>
      </c>
      <c r="E16" s="8">
        <v>26</v>
      </c>
      <c r="F16" s="9">
        <v>8</v>
      </c>
      <c r="G16" s="8">
        <v>44</v>
      </c>
      <c r="H16" s="9">
        <v>10</v>
      </c>
      <c r="I16" s="9">
        <f t="shared" si="0"/>
        <v>88</v>
      </c>
    </row>
    <row r="17" spans="2:12" x14ac:dyDescent="0.25">
      <c r="B17" s="4" t="s">
        <v>12</v>
      </c>
      <c r="C17" s="10">
        <v>78</v>
      </c>
      <c r="D17" s="10">
        <v>21</v>
      </c>
      <c r="E17" s="10">
        <v>29</v>
      </c>
      <c r="F17" s="7">
        <v>9</v>
      </c>
      <c r="G17" s="10">
        <v>52</v>
      </c>
      <c r="H17" s="7">
        <v>9</v>
      </c>
      <c r="I17" s="7">
        <f t="shared" si="0"/>
        <v>99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175</v>
      </c>
      <c r="D20" s="8">
        <v>36</v>
      </c>
      <c r="E20" s="8">
        <v>88</v>
      </c>
      <c r="F20" s="8">
        <v>20</v>
      </c>
      <c r="G20" s="8">
        <v>84</v>
      </c>
      <c r="H20" s="8">
        <v>19</v>
      </c>
      <c r="I20" s="9">
        <f t="shared" si="0"/>
        <v>211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747</v>
      </c>
      <c r="D22" s="13">
        <f t="shared" ref="D22:I22" si="1">SUM(D15:D21)</f>
        <v>151</v>
      </c>
      <c r="E22" s="16">
        <f t="shared" si="1"/>
        <v>288</v>
      </c>
      <c r="F22" s="13">
        <f t="shared" si="1"/>
        <v>68</v>
      </c>
      <c r="G22" s="13">
        <f t="shared" si="1"/>
        <v>456</v>
      </c>
      <c r="H22" s="13">
        <f t="shared" si="1"/>
        <v>86</v>
      </c>
      <c r="I22" s="17">
        <f t="shared" si="1"/>
        <v>898</v>
      </c>
    </row>
    <row r="23" spans="2:12" x14ac:dyDescent="0.25">
      <c r="B23" s="1"/>
      <c r="C23" s="2"/>
    </row>
    <row r="24" spans="2:12" x14ac:dyDescent="0.25">
      <c r="B24" s="18" t="s">
        <v>19</v>
      </c>
      <c r="C24" s="19" t="s">
        <v>20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21</v>
      </c>
      <c r="C25" s="19" t="s">
        <v>22</v>
      </c>
      <c r="G25" s="20"/>
    </row>
    <row r="26" spans="2:12" x14ac:dyDescent="0.25">
      <c r="B26" s="18" t="s">
        <v>23</v>
      </c>
      <c r="C26" s="21" t="s">
        <v>24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0D0460D5-7EDE-4FAC-BA2F-768D9E532FFC}"/>
    <hyperlink ref="C26:F26" r:id="rId2" display="OBSERVATORIO DE LA VIOLENCIA A LA MUJER Y LOS INTEGRANTES DEL GRUPO FAMILIAR DE LA REGIÓN CALLAO" xr:uid="{5BFCF8B5-1A3A-4E54-90B0-8D0A04B976C3}"/>
  </hyperlinks>
  <pageMargins left="0.7" right="0.7" top="0.75" bottom="0.75" header="0.3" footer="0.3"/>
  <pageSetup orientation="portrait" r:id="rId3"/>
  <ignoredErrors>
    <ignoredError sqref="I15:I20" formulaRange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7BCB9-8A8B-48C9-8233-542CB19A0160}">
  <dimension ref="B1:L26"/>
  <sheetViews>
    <sheetView showGridLines="0" tabSelected="1" zoomScale="70" zoomScaleNormal="70" workbookViewId="0">
      <selection activeCell="G34" sqref="G34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26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427</v>
      </c>
      <c r="D15" s="6">
        <v>93</v>
      </c>
      <c r="E15" s="6">
        <v>214</v>
      </c>
      <c r="F15" s="7">
        <v>41</v>
      </c>
      <c r="G15" s="6">
        <v>224</v>
      </c>
      <c r="H15" s="7">
        <v>41</v>
      </c>
      <c r="I15" s="15">
        <f t="shared" ref="I15:I20" si="0">SUM(C15:D15)</f>
        <v>520</v>
      </c>
    </row>
    <row r="16" spans="2:9" x14ac:dyDescent="0.25">
      <c r="B16" s="5" t="s">
        <v>11</v>
      </c>
      <c r="C16" s="8">
        <v>82</v>
      </c>
      <c r="D16" s="8">
        <v>16</v>
      </c>
      <c r="E16" s="8">
        <v>39</v>
      </c>
      <c r="F16" s="9">
        <v>9</v>
      </c>
      <c r="G16" s="8">
        <v>39</v>
      </c>
      <c r="H16" s="9">
        <v>11</v>
      </c>
      <c r="I16" s="9">
        <f t="shared" si="0"/>
        <v>98</v>
      </c>
    </row>
    <row r="17" spans="2:12" x14ac:dyDescent="0.25">
      <c r="B17" s="4" t="s">
        <v>12</v>
      </c>
      <c r="C17" s="10">
        <v>83</v>
      </c>
      <c r="D17" s="10">
        <v>31</v>
      </c>
      <c r="E17" s="10">
        <v>50</v>
      </c>
      <c r="F17" s="7">
        <v>7</v>
      </c>
      <c r="G17" s="10">
        <v>48</v>
      </c>
      <c r="H17" s="7">
        <v>9</v>
      </c>
      <c r="I17" s="7">
        <f t="shared" si="0"/>
        <v>114</v>
      </c>
    </row>
    <row r="18" spans="2:12" x14ac:dyDescent="0.25">
      <c r="B18" s="5" t="s">
        <v>13</v>
      </c>
      <c r="C18" s="8" t="s">
        <v>16</v>
      </c>
      <c r="D18" s="8" t="s">
        <v>16</v>
      </c>
      <c r="E18" s="8" t="s">
        <v>16</v>
      </c>
      <c r="F18" s="9" t="s">
        <v>16</v>
      </c>
      <c r="G18" s="8" t="s">
        <v>16</v>
      </c>
      <c r="H18" s="9" t="s">
        <v>16</v>
      </c>
      <c r="I18" s="9">
        <f t="shared" si="0"/>
        <v>0</v>
      </c>
    </row>
    <row r="19" spans="2:12" x14ac:dyDescent="0.25">
      <c r="B19" s="4" t="s">
        <v>14</v>
      </c>
      <c r="C19" s="6" t="s">
        <v>16</v>
      </c>
      <c r="D19" s="6" t="s">
        <v>16</v>
      </c>
      <c r="E19" s="6" t="s">
        <v>16</v>
      </c>
      <c r="F19" s="7" t="s">
        <v>16</v>
      </c>
      <c r="G19" s="6" t="s">
        <v>16</v>
      </c>
      <c r="H19" s="7" t="s">
        <v>16</v>
      </c>
      <c r="I19" s="7">
        <f t="shared" si="0"/>
        <v>0</v>
      </c>
    </row>
    <row r="20" spans="2:12" x14ac:dyDescent="0.25">
      <c r="B20" s="5" t="s">
        <v>15</v>
      </c>
      <c r="C20" s="8">
        <v>157</v>
      </c>
      <c r="D20" s="8">
        <v>44</v>
      </c>
      <c r="E20" s="8">
        <v>78</v>
      </c>
      <c r="F20" s="8">
        <v>26</v>
      </c>
      <c r="G20" s="8">
        <v>92</v>
      </c>
      <c r="H20" s="8">
        <v>5</v>
      </c>
      <c r="I20" s="9">
        <f t="shared" si="0"/>
        <v>201</v>
      </c>
    </row>
    <row r="21" spans="2:12" x14ac:dyDescent="0.25">
      <c r="B21" s="4" t="s">
        <v>17</v>
      </c>
      <c r="C21" s="6" t="s">
        <v>16</v>
      </c>
      <c r="D21" s="6" t="s">
        <v>16</v>
      </c>
      <c r="E21" s="6" t="s">
        <v>16</v>
      </c>
      <c r="F21" s="7" t="s">
        <v>16</v>
      </c>
      <c r="G21" s="6" t="s">
        <v>16</v>
      </c>
      <c r="H21" s="7" t="s">
        <v>16</v>
      </c>
      <c r="I21" s="6" t="s">
        <v>16</v>
      </c>
    </row>
    <row r="22" spans="2:12" ht="26.25" customHeight="1" x14ac:dyDescent="0.25">
      <c r="B22" s="12" t="s">
        <v>18</v>
      </c>
      <c r="C22" s="13">
        <f>SUM(C15:C21)</f>
        <v>749</v>
      </c>
      <c r="D22" s="13">
        <f t="shared" ref="D22:I22" si="1">SUM(D15:D21)</f>
        <v>184</v>
      </c>
      <c r="E22" s="16">
        <f t="shared" si="1"/>
        <v>381</v>
      </c>
      <c r="F22" s="13">
        <f t="shared" si="1"/>
        <v>83</v>
      </c>
      <c r="G22" s="13">
        <f t="shared" si="1"/>
        <v>403</v>
      </c>
      <c r="H22" s="13">
        <f t="shared" si="1"/>
        <v>66</v>
      </c>
      <c r="I22" s="17">
        <f t="shared" si="1"/>
        <v>933</v>
      </c>
    </row>
    <row r="23" spans="2:12" x14ac:dyDescent="0.25">
      <c r="B23" s="1"/>
      <c r="C23" s="2"/>
    </row>
    <row r="24" spans="2:12" x14ac:dyDescent="0.25">
      <c r="B24" s="18" t="s">
        <v>19</v>
      </c>
      <c r="C24" s="19" t="s">
        <v>20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21</v>
      </c>
      <c r="C25" s="19" t="s">
        <v>22</v>
      </c>
      <c r="G25" s="20"/>
    </row>
    <row r="26" spans="2:12" x14ac:dyDescent="0.25">
      <c r="B26" s="18" t="s">
        <v>23</v>
      </c>
      <c r="C26" s="21" t="s">
        <v>24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4212F05A-26E7-498A-BDA4-8BAB5ECF03C6}"/>
    <hyperlink ref="C26:F26" r:id="rId2" display="OBSERVATORIO DE LA VIOLENCIA A LA MUJER Y LOS INTEGRANTES DEL GRUPO FAMILIAR DE LA REGIÓN CALLAO" xr:uid="{9A29492E-04B7-44FD-8BD7-F37B98A593A2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2024-09-11T22:16:14Z</dcterms:modified>
</cp:coreProperties>
</file>