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6-cem\2023\"/>
    </mc:Choice>
  </mc:AlternateContent>
  <xr:revisionPtr revIDLastSave="0" documentId="13_ncr:1_{99810E01-27F1-4699-9F04-2F309EFBED68}" xr6:coauthVersionLast="47" xr6:coauthVersionMax="47" xr10:uidLastSave="{00000000-0000-0000-0000-000000000000}"/>
  <bookViews>
    <workbookView xWindow="13740" yWindow="15" windowWidth="13665" windowHeight="15600" activeTab="3" xr2:uid="{00000000-000D-0000-FFFF-FFFF00000000}"/>
  </bookViews>
  <sheets>
    <sheet name="I TRIMESTRE" sheetId="9" r:id="rId1"/>
    <sheet name="II TRIMESTRE" sheetId="6" r:id="rId2"/>
    <sheet name="III TRIMESTRE" sheetId="10" r:id="rId3"/>
    <sheet name="IV TRIMESTRE" sheetId="1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1" l="1"/>
  <c r="G22" i="11"/>
  <c r="F22" i="11"/>
  <c r="E22" i="11"/>
  <c r="D22" i="11"/>
  <c r="C22" i="11"/>
  <c r="I21" i="11"/>
  <c r="I20" i="11"/>
  <c r="I19" i="11"/>
  <c r="I18" i="11"/>
  <c r="I17" i="11"/>
  <c r="I16" i="11"/>
  <c r="I15" i="11"/>
  <c r="H22" i="10"/>
  <c r="G22" i="10"/>
  <c r="F22" i="10"/>
  <c r="E22" i="10"/>
  <c r="D22" i="10"/>
  <c r="C22" i="10"/>
  <c r="I21" i="10"/>
  <c r="I20" i="10"/>
  <c r="I19" i="10"/>
  <c r="I18" i="10"/>
  <c r="I17" i="10"/>
  <c r="I16" i="10"/>
  <c r="I15" i="10"/>
  <c r="I22" i="10" s="1"/>
  <c r="I21" i="6"/>
  <c r="I21" i="9"/>
  <c r="H22" i="9"/>
  <c r="G22" i="9"/>
  <c r="F22" i="9"/>
  <c r="E22" i="9"/>
  <c r="D22" i="9"/>
  <c r="C22" i="9"/>
  <c r="I20" i="9"/>
  <c r="I19" i="9"/>
  <c r="I18" i="9"/>
  <c r="I17" i="9"/>
  <c r="I16" i="9"/>
  <c r="I15" i="9"/>
  <c r="I20" i="6"/>
  <c r="I15" i="6"/>
  <c r="H22" i="6"/>
  <c r="G22" i="6"/>
  <c r="F22" i="6"/>
  <c r="E22" i="6"/>
  <c r="D22" i="6"/>
  <c r="C22" i="6"/>
  <c r="I22" i="11" l="1"/>
  <c r="I22" i="9"/>
  <c r="I19" i="6"/>
  <c r="I18" i="6"/>
  <c r="I17" i="6"/>
  <c r="I16" i="6"/>
  <c r="I22" i="6" s="1"/>
</calcChain>
</file>

<file path=xl/sharedStrings.xml><?xml version="1.0" encoding="utf-8"?>
<sst xmlns="http://schemas.openxmlformats.org/spreadsheetml/2006/main" count="106" uniqueCount="29">
  <si>
    <t xml:space="preserve">Distrito </t>
  </si>
  <si>
    <t>Sexo</t>
  </si>
  <si>
    <t>Grupo de Edad</t>
  </si>
  <si>
    <t>Femenino</t>
  </si>
  <si>
    <t>Masculino</t>
  </si>
  <si>
    <t>0-14 años</t>
  </si>
  <si>
    <t>15-17 años</t>
  </si>
  <si>
    <t>18 - 59 años</t>
  </si>
  <si>
    <t>60 años a más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</si>
  <si>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</si>
  <si>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</si>
  <si>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</si>
  <si>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</si>
  <si>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</si>
  <si>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</si>
  <si>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</si>
  <si>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</si>
  <si>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</si>
  <si>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 xml:space="preserve">Fuente: </t>
  </si>
  <si>
    <t>REGISTRO DE CASOS DEL CEM / SUB UNIDAD DE GESTIÓN DE LA INFORMACIÓN Y CONOCIMIENTO /UPPM / AURORA / MIMP</t>
  </si>
  <si>
    <t xml:space="preserve">Elaboración: </t>
  </si>
  <si>
    <t>SUB UNIDAD DE GESTIÓN DE LA INFORMACIÓN Y CONOCIMIENTO / UPPM</t>
  </si>
  <si>
    <t xml:space="preserve">Descargado: </t>
  </si>
  <si>
    <t>OBSERVATORIO DE LA VIOLENCIA A LA MUJER Y LOS INTEGRANTES DEL GRUPO FAMILIAR DE LA REGIÓN CALLAO</t>
  </si>
  <si>
    <r>
      <rPr>
        <sz val="16"/>
        <color theme="0"/>
        <rFont val="Calibri"/>
        <family val="2"/>
        <scheme val="minor"/>
      </rPr>
      <t>6.6.1 PROVINCIA CONSTITUCIONAL DEL CALLAO</t>
    </r>
    <r>
      <rPr>
        <b/>
        <sz val="16"/>
        <color theme="0"/>
        <rFont val="Calibri"/>
        <family val="2"/>
        <scheme val="minor"/>
      </rPr>
      <t>: Casos atendidos por los CEM con lugar del hecho de violencia en la región Callao, según distrito, por sexo y grupo de edad de la persona usuaria, enero - marzo 2023</t>
    </r>
  </si>
  <si>
    <r>
      <rPr>
        <sz val="16"/>
        <color theme="0"/>
        <rFont val="Calibri"/>
        <family val="2"/>
        <scheme val="minor"/>
      </rPr>
      <t>6.6.2 PROVINCIA CONSTITUCIONAL DEL CALLAO</t>
    </r>
    <r>
      <rPr>
        <b/>
        <sz val="16"/>
        <color theme="0"/>
        <rFont val="Calibri"/>
        <family val="2"/>
        <scheme val="minor"/>
      </rPr>
      <t>: Casos atendidos por los CEM con lugar del hecho de violencia en la región Callao, según distrito, por sexo y grupo de edad de la persona usuaria, abril - junio 2023</t>
    </r>
  </si>
  <si>
    <r>
      <rPr>
        <sz val="16"/>
        <color theme="0"/>
        <rFont val="Calibri"/>
        <family val="2"/>
        <scheme val="minor"/>
      </rPr>
      <t>6.6.3 PROVINCIA CONSTITUCIONAL DEL CALLAO</t>
    </r>
    <r>
      <rPr>
        <b/>
        <sz val="16"/>
        <color theme="0"/>
        <rFont val="Calibri"/>
        <family val="2"/>
        <scheme val="minor"/>
      </rPr>
      <t>: Casos atendidos por los CEM con lugar del hecho de violencia en la región Callao, según distrito, por sexo y grupo de edad de la persona usuaria, julio-setiembre 2023</t>
    </r>
  </si>
  <si>
    <t>-</t>
  </si>
  <si>
    <r>
      <rPr>
        <sz val="16"/>
        <color theme="0"/>
        <rFont val="Calibri"/>
        <family val="2"/>
        <scheme val="minor"/>
      </rPr>
      <t>6.6.4 PROVINCIA CONSTITUCIONAL DEL CALLAO</t>
    </r>
    <r>
      <rPr>
        <b/>
        <sz val="16"/>
        <color theme="0"/>
        <rFont val="Calibri"/>
        <family val="2"/>
        <scheme val="minor"/>
      </rPr>
      <t>: Casos atendidos por los CEM con lugar del hecho de violencia en la región Callao, según distrito, por sexo y grupo de edad de la persona usuaria, octubre-diciembre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</si>
</sst>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903B54-D4B4-4FF8-888A-1CE19E858136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D29C620-03C2-47DD-BA12-52031C76C0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6A407C-B565-4111-B4C8-768452DA6E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20028D37-AB47-4D58-B021-3BC05CA0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D7B243C8-FCA0-4B56-B5C8-D52F369F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8062" y="534761"/>
          <a:ext cx="2301735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2617BDA-C124-41BE-B5AD-9E6B0441A468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50BF26CA-F2B9-46EA-999C-ACE11A3334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46FE9D6-897D-48B5-B69A-88D9AB830DF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57073AC8-E852-4C5C-94FE-0689BA8CA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8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FF76C4F-EF5A-46CE-9DE9-6B99E7F01333}"/>
            </a:ext>
          </a:extLst>
        </xdr:cNvPr>
        <xdr:cNvGrpSpPr/>
      </xdr:nvGrpSpPr>
      <xdr:grpSpPr>
        <a:xfrm>
          <a:off x="1166133" y="167368"/>
          <a:ext cx="8780688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DF919294-EEDC-47A9-B898-15C3782D58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628BDA6B-36BB-4F89-84AF-367AA9CE5F3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5</xdr:col>
      <xdr:colOff>664797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2D0E0C19-BD5B-4F77-9C9E-87FB3FF5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8150-01DD-4D49-8867-FBC4CC19B678}">
  <dimension ref="B1:L26"/>
  <sheetViews>
    <sheetView showGridLines="0" zoomScale="70" zoomScaleNormal="70" workbookViewId="0">
      <selection activeCell="H41" sqref="H41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24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23.2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323</v>
      </c>
      <c r="D15" s="6">
        <v>79</v>
      </c>
      <c r="E15" s="6">
        <v>137</v>
      </c>
      <c r="F15" s="7">
        <v>45</v>
      </c>
      <c r="G15" s="6">
        <v>178</v>
      </c>
      <c r="H15" s="7">
        <v>42</v>
      </c>
      <c r="I15" s="15">
        <f t="shared" ref="I15:I21" si="0">SUM(C15:D15)</f>
        <v>402</v>
      </c>
    </row>
    <row r="16" spans="2:9" x14ac:dyDescent="0.25">
      <c r="B16" s="5" t="s">
        <v>11</v>
      </c>
      <c r="C16" s="8">
        <v>32</v>
      </c>
      <c r="D16" s="8">
        <v>7</v>
      </c>
      <c r="E16" s="8">
        <v>13</v>
      </c>
      <c r="F16" s="9">
        <v>2</v>
      </c>
      <c r="G16" s="8">
        <v>19</v>
      </c>
      <c r="H16" s="9">
        <v>5</v>
      </c>
      <c r="I16" s="9">
        <f t="shared" si="0"/>
        <v>39</v>
      </c>
    </row>
    <row r="17" spans="2:12" x14ac:dyDescent="0.25">
      <c r="B17" s="4" t="s">
        <v>12</v>
      </c>
      <c r="C17" s="10">
        <v>59</v>
      </c>
      <c r="D17" s="10">
        <v>9</v>
      </c>
      <c r="E17" s="10">
        <v>23</v>
      </c>
      <c r="F17" s="7">
        <v>8</v>
      </c>
      <c r="G17" s="10">
        <v>35</v>
      </c>
      <c r="H17" s="7">
        <v>2</v>
      </c>
      <c r="I17" s="7">
        <f t="shared" si="0"/>
        <v>68</v>
      </c>
    </row>
    <row r="18" spans="2:12" x14ac:dyDescent="0.25">
      <c r="B18" s="5" t="s">
        <v>13</v>
      </c>
      <c r="C18" s="8">
        <v>39</v>
      </c>
      <c r="D18" s="8">
        <v>13</v>
      </c>
      <c r="E18" s="8">
        <v>20</v>
      </c>
      <c r="F18" s="9">
        <v>3</v>
      </c>
      <c r="G18" s="8">
        <v>23</v>
      </c>
      <c r="H18" s="9">
        <v>6</v>
      </c>
      <c r="I18" s="9">
        <f t="shared" si="0"/>
        <v>52</v>
      </c>
    </row>
    <row r="19" spans="2:12" x14ac:dyDescent="0.25">
      <c r="B19" s="4" t="s">
        <v>14</v>
      </c>
      <c r="C19" s="6">
        <v>1</v>
      </c>
      <c r="D19" s="6">
        <v>1</v>
      </c>
      <c r="E19" s="6">
        <v>1</v>
      </c>
      <c r="F19" s="7">
        <v>0</v>
      </c>
      <c r="G19" s="6">
        <v>1</v>
      </c>
      <c r="H19" s="7">
        <v>0</v>
      </c>
      <c r="I19" s="7">
        <f t="shared" si="0"/>
        <v>2</v>
      </c>
    </row>
    <row r="20" spans="2:12" x14ac:dyDescent="0.25">
      <c r="B20" s="5" t="s">
        <v>15</v>
      </c>
      <c r="C20" s="8">
        <v>170</v>
      </c>
      <c r="D20" s="8">
        <v>32</v>
      </c>
      <c r="E20" s="8">
        <v>89</v>
      </c>
      <c r="F20" s="8">
        <v>26</v>
      </c>
      <c r="G20" s="8">
        <v>78</v>
      </c>
      <c r="H20" s="8">
        <v>9</v>
      </c>
      <c r="I20" s="9">
        <f t="shared" si="0"/>
        <v>202</v>
      </c>
    </row>
    <row r="21" spans="2:12" x14ac:dyDescent="0.25">
      <c r="B21" s="4" t="s">
        <v>16</v>
      </c>
      <c r="C21" s="6">
        <v>16</v>
      </c>
      <c r="D21" s="6">
        <v>4</v>
      </c>
      <c r="E21" s="6">
        <v>8</v>
      </c>
      <c r="F21" s="7">
        <v>5</v>
      </c>
      <c r="G21" s="6">
        <v>7</v>
      </c>
      <c r="H21" s="7">
        <v>0</v>
      </c>
      <c r="I21" s="6">
        <f t="shared" si="0"/>
        <v>20</v>
      </c>
    </row>
    <row r="22" spans="2:12" ht="26.25" customHeight="1" x14ac:dyDescent="0.25">
      <c r="B22" s="12" t="s">
        <v>17</v>
      </c>
      <c r="C22" s="13">
        <f>SUM(C15:C21)</f>
        <v>640</v>
      </c>
      <c r="D22" s="13">
        <f t="shared" ref="D22:I22" si="1">SUM(D15:D21)</f>
        <v>145</v>
      </c>
      <c r="E22" s="16">
        <f t="shared" si="1"/>
        <v>291</v>
      </c>
      <c r="F22" s="13">
        <f t="shared" si="1"/>
        <v>89</v>
      </c>
      <c r="G22" s="13">
        <f t="shared" si="1"/>
        <v>341</v>
      </c>
      <c r="H22" s="13">
        <f t="shared" si="1"/>
        <v>64</v>
      </c>
      <c r="I22" s="17">
        <f t="shared" si="1"/>
        <v>785</v>
      </c>
    </row>
    <row r="23" spans="2:12" x14ac:dyDescent="0.25">
      <c r="B23" s="1"/>
      <c r="C23" s="2"/>
    </row>
    <row r="24" spans="2:12" x14ac:dyDescent="0.25">
      <c r="B24" s="18" t="s">
        <v>18</v>
      </c>
      <c r="C24" s="19" t="s">
        <v>19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20</v>
      </c>
      <c r="C25" s="19" t="s">
        <v>21</v>
      </c>
      <c r="G25" s="20"/>
    </row>
    <row r="26" spans="2:12" x14ac:dyDescent="0.25">
      <c r="B26" s="18" t="s">
        <v>22</v>
      </c>
      <c r="C26" s="21" t="s">
        <v>23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0D0460D5-7EDE-4FAC-BA2F-768D9E532FFC}"/>
    <hyperlink ref="C26:F26" r:id="rId2" display="OBSERVATORIO DE LA VIOLENCIA A LA MUJER Y LOS INTEGRANTES DEL GRUPO FAMILIAR DE LA REGIÓN CALLAO" xr:uid="{5BFCF8B5-1A3A-4E54-90B0-8D0A04B976C3}"/>
  </hyperlinks>
  <pageMargins left="0.7" right="0.7" top="0.75" bottom="0.75" header="0.3" footer="0.3"/>
  <pageSetup orientation="portrait" r:id="rId3"/>
  <ignoredErrors>
    <ignoredError sqref="I15:I21" formulaRange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6"/>
  <sheetViews>
    <sheetView showGridLines="0" zoomScale="70" zoomScaleNormal="70" workbookViewId="0">
      <selection activeCell="E40" sqref="E40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25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1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363</v>
      </c>
      <c r="D15" s="6">
        <v>97</v>
      </c>
      <c r="E15" s="6">
        <v>162</v>
      </c>
      <c r="F15" s="7">
        <v>42</v>
      </c>
      <c r="G15" s="6">
        <v>222</v>
      </c>
      <c r="H15" s="7">
        <v>34</v>
      </c>
      <c r="I15" s="15">
        <f t="shared" ref="I15:I21" si="0">SUM(C15:D15)</f>
        <v>460</v>
      </c>
    </row>
    <row r="16" spans="2:9" x14ac:dyDescent="0.25">
      <c r="B16" s="5" t="s">
        <v>11</v>
      </c>
      <c r="C16" s="8">
        <v>41</v>
      </c>
      <c r="D16" s="8">
        <v>6</v>
      </c>
      <c r="E16" s="8">
        <v>10</v>
      </c>
      <c r="F16" s="9">
        <v>3</v>
      </c>
      <c r="G16" s="8">
        <v>24</v>
      </c>
      <c r="H16" s="9">
        <v>10</v>
      </c>
      <c r="I16" s="9">
        <f t="shared" si="0"/>
        <v>47</v>
      </c>
    </row>
    <row r="17" spans="2:12" x14ac:dyDescent="0.25">
      <c r="B17" s="4" t="s">
        <v>12</v>
      </c>
      <c r="C17" s="10">
        <v>72</v>
      </c>
      <c r="D17" s="10">
        <v>21</v>
      </c>
      <c r="E17" s="10">
        <v>40</v>
      </c>
      <c r="F17" s="7">
        <v>9</v>
      </c>
      <c r="G17" s="10">
        <v>40</v>
      </c>
      <c r="H17" s="7">
        <v>4</v>
      </c>
      <c r="I17" s="7">
        <f t="shared" si="0"/>
        <v>93</v>
      </c>
    </row>
    <row r="18" spans="2:12" x14ac:dyDescent="0.25">
      <c r="B18" s="5" t="s">
        <v>13</v>
      </c>
      <c r="C18" s="8">
        <v>27</v>
      </c>
      <c r="D18" s="8">
        <v>3</v>
      </c>
      <c r="E18" s="8">
        <v>7</v>
      </c>
      <c r="F18" s="9">
        <v>0</v>
      </c>
      <c r="G18" s="8">
        <v>16</v>
      </c>
      <c r="H18" s="9">
        <v>7</v>
      </c>
      <c r="I18" s="9">
        <f t="shared" si="0"/>
        <v>30</v>
      </c>
    </row>
    <row r="19" spans="2:12" x14ac:dyDescent="0.25">
      <c r="B19" s="4" t="s">
        <v>14</v>
      </c>
      <c r="C19" s="6">
        <v>2</v>
      </c>
      <c r="D19" s="6">
        <v>0</v>
      </c>
      <c r="E19" s="6">
        <v>0</v>
      </c>
      <c r="F19" s="7">
        <v>1</v>
      </c>
      <c r="G19" s="6">
        <v>1</v>
      </c>
      <c r="H19" s="7">
        <v>0</v>
      </c>
      <c r="I19" s="7">
        <f t="shared" si="0"/>
        <v>2</v>
      </c>
    </row>
    <row r="20" spans="2:12" x14ac:dyDescent="0.25">
      <c r="B20" s="5" t="s">
        <v>15</v>
      </c>
      <c r="C20" s="8">
        <v>161</v>
      </c>
      <c r="D20" s="8">
        <v>48</v>
      </c>
      <c r="E20" s="8">
        <v>87</v>
      </c>
      <c r="F20" s="8">
        <v>24</v>
      </c>
      <c r="G20" s="8">
        <v>88</v>
      </c>
      <c r="H20" s="8">
        <v>10</v>
      </c>
      <c r="I20" s="9">
        <f t="shared" si="0"/>
        <v>209</v>
      </c>
    </row>
    <row r="21" spans="2:12" x14ac:dyDescent="0.25">
      <c r="B21" s="4" t="s">
        <v>16</v>
      </c>
      <c r="C21" s="6">
        <v>7</v>
      </c>
      <c r="D21" s="6">
        <v>6</v>
      </c>
      <c r="E21" s="6">
        <v>9</v>
      </c>
      <c r="F21" s="7">
        <v>0</v>
      </c>
      <c r="G21" s="6">
        <v>4</v>
      </c>
      <c r="H21" s="7">
        <v>0</v>
      </c>
      <c r="I21" s="6">
        <f t="shared" si="0"/>
        <v>13</v>
      </c>
    </row>
    <row r="22" spans="2:12" ht="26.25" customHeight="1" x14ac:dyDescent="0.25">
      <c r="B22" s="12" t="s">
        <v>17</v>
      </c>
      <c r="C22" s="13">
        <f>SUM(C15:C21)</f>
        <v>673</v>
      </c>
      <c r="D22" s="13">
        <f t="shared" ref="D22:I22" si="1">SUM(D15:D21)</f>
        <v>181</v>
      </c>
      <c r="E22" s="16">
        <f t="shared" si="1"/>
        <v>315</v>
      </c>
      <c r="F22" s="13">
        <f t="shared" si="1"/>
        <v>79</v>
      </c>
      <c r="G22" s="13">
        <f t="shared" si="1"/>
        <v>395</v>
      </c>
      <c r="H22" s="13">
        <f t="shared" si="1"/>
        <v>65</v>
      </c>
      <c r="I22" s="17">
        <f t="shared" si="1"/>
        <v>854</v>
      </c>
    </row>
    <row r="23" spans="2:12" x14ac:dyDescent="0.25">
      <c r="B23" s="1"/>
      <c r="C23" s="2"/>
    </row>
    <row r="24" spans="2:12" x14ac:dyDescent="0.25">
      <c r="B24" s="18" t="s">
        <v>18</v>
      </c>
      <c r="C24" s="19" t="s">
        <v>19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20</v>
      </c>
      <c r="C25" s="19" t="s">
        <v>21</v>
      </c>
      <c r="G25" s="20"/>
    </row>
    <row r="26" spans="2:12" x14ac:dyDescent="0.25">
      <c r="B26" s="18" t="s">
        <v>22</v>
      </c>
      <c r="C26" s="21" t="s">
        <v>23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A600D165-3F25-4B06-9827-E7959EE8FF10}"/>
    <hyperlink ref="C26:F26" r:id="rId2" display="OBSERVATORIO DE LA VIOLENCIA A LA MUJER Y LOS INTEGRANTES DEL GRUPO FAMILIAR DE LA REGIÓN CALLAO" xr:uid="{830C8E4B-78F0-406C-90EB-CB15CA3C95BB}"/>
  </hyperlinks>
  <pageMargins left="0.7" right="0.7" top="0.75" bottom="0.75" header="0.3" footer="0.3"/>
  <pageSetup orientation="portrait" r:id="rId3"/>
  <ignoredErrors>
    <ignoredError sqref="I15:I21" formulaRange="1"/>
  </ignoredError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E4B86-0E6F-4217-9718-B73E62C806BC}">
  <dimension ref="B1:L26"/>
  <sheetViews>
    <sheetView showGridLines="0" zoomScale="70" zoomScaleNormal="70" workbookViewId="0">
      <selection activeCell="H32" sqref="H32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26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1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420</v>
      </c>
      <c r="D15" s="6">
        <v>166</v>
      </c>
      <c r="E15" s="6">
        <v>178</v>
      </c>
      <c r="F15" s="7">
        <v>47</v>
      </c>
      <c r="G15" s="6">
        <v>305</v>
      </c>
      <c r="H15" s="7">
        <v>56</v>
      </c>
      <c r="I15" s="15">
        <f t="shared" ref="I15:I21" si="0">SUM(C15:D15)</f>
        <v>586</v>
      </c>
    </row>
    <row r="16" spans="2:9" x14ac:dyDescent="0.25">
      <c r="B16" s="5" t="s">
        <v>11</v>
      </c>
      <c r="C16" s="8">
        <v>41</v>
      </c>
      <c r="D16" s="8">
        <v>9</v>
      </c>
      <c r="E16" s="8">
        <v>18</v>
      </c>
      <c r="F16" s="9">
        <v>2</v>
      </c>
      <c r="G16" s="8">
        <v>26</v>
      </c>
      <c r="H16" s="9">
        <v>4</v>
      </c>
      <c r="I16" s="9">
        <f t="shared" si="0"/>
        <v>50</v>
      </c>
    </row>
    <row r="17" spans="2:12" x14ac:dyDescent="0.25">
      <c r="B17" s="4" t="s">
        <v>12</v>
      </c>
      <c r="C17" s="10">
        <v>56</v>
      </c>
      <c r="D17" s="10">
        <v>8</v>
      </c>
      <c r="E17" s="10">
        <v>19</v>
      </c>
      <c r="F17" s="7">
        <v>7</v>
      </c>
      <c r="G17" s="10">
        <v>36</v>
      </c>
      <c r="H17" s="7">
        <v>2</v>
      </c>
      <c r="I17" s="7">
        <f t="shared" si="0"/>
        <v>64</v>
      </c>
    </row>
    <row r="18" spans="2:12" x14ac:dyDescent="0.25">
      <c r="B18" s="5" t="s">
        <v>13</v>
      </c>
      <c r="C18" s="8">
        <v>31</v>
      </c>
      <c r="D18" s="8">
        <v>13</v>
      </c>
      <c r="E18" s="8">
        <v>15</v>
      </c>
      <c r="F18" s="9">
        <v>1</v>
      </c>
      <c r="G18" s="8">
        <v>16</v>
      </c>
      <c r="H18" s="9">
        <v>12</v>
      </c>
      <c r="I18" s="9">
        <f t="shared" si="0"/>
        <v>44</v>
      </c>
    </row>
    <row r="19" spans="2:12" x14ac:dyDescent="0.25">
      <c r="B19" s="4" t="s">
        <v>14</v>
      </c>
      <c r="C19" s="6" t="s">
        <v>27</v>
      </c>
      <c r="D19" s="6" t="s">
        <v>27</v>
      </c>
      <c r="E19" s="6" t="s">
        <v>27</v>
      </c>
      <c r="F19" s="7" t="s">
        <v>27</v>
      </c>
      <c r="G19" s="6" t="s">
        <v>27</v>
      </c>
      <c r="H19" s="7" t="s">
        <v>27</v>
      </c>
      <c r="I19" s="7">
        <f t="shared" si="0"/>
        <v>0</v>
      </c>
    </row>
    <row r="20" spans="2:12" x14ac:dyDescent="0.25">
      <c r="B20" s="5" t="s">
        <v>15</v>
      </c>
      <c r="C20" s="8">
        <v>180</v>
      </c>
      <c r="D20" s="8">
        <v>33</v>
      </c>
      <c r="E20" s="8">
        <v>82</v>
      </c>
      <c r="F20" s="8">
        <v>25</v>
      </c>
      <c r="G20" s="8">
        <v>80</v>
      </c>
      <c r="H20" s="8">
        <v>26</v>
      </c>
      <c r="I20" s="9">
        <f t="shared" si="0"/>
        <v>213</v>
      </c>
    </row>
    <row r="21" spans="2:12" x14ac:dyDescent="0.25">
      <c r="B21" s="4" t="s">
        <v>16</v>
      </c>
      <c r="C21" s="6">
        <v>21</v>
      </c>
      <c r="D21" s="6">
        <v>7</v>
      </c>
      <c r="E21" s="6">
        <v>14</v>
      </c>
      <c r="F21" s="7">
        <v>3</v>
      </c>
      <c r="G21" s="6">
        <v>11</v>
      </c>
      <c r="H21" s="7">
        <v>0</v>
      </c>
      <c r="I21" s="6">
        <f t="shared" si="0"/>
        <v>28</v>
      </c>
    </row>
    <row r="22" spans="2:12" ht="26.25" customHeight="1" x14ac:dyDescent="0.25">
      <c r="B22" s="12" t="s">
        <v>17</v>
      </c>
      <c r="C22" s="13">
        <f>SUM(C15:C21)</f>
        <v>749</v>
      </c>
      <c r="D22" s="13">
        <f t="shared" ref="D22:I22" si="1">SUM(D15:D21)</f>
        <v>236</v>
      </c>
      <c r="E22" s="16">
        <f t="shared" si="1"/>
        <v>326</v>
      </c>
      <c r="F22" s="13">
        <f t="shared" si="1"/>
        <v>85</v>
      </c>
      <c r="G22" s="13">
        <f t="shared" si="1"/>
        <v>474</v>
      </c>
      <c r="H22" s="13">
        <f t="shared" si="1"/>
        <v>100</v>
      </c>
      <c r="I22" s="17">
        <f t="shared" si="1"/>
        <v>985</v>
      </c>
    </row>
    <row r="23" spans="2:12" x14ac:dyDescent="0.25">
      <c r="B23" s="1"/>
      <c r="C23" s="2"/>
    </row>
    <row r="24" spans="2:12" x14ac:dyDescent="0.25">
      <c r="B24" s="18" t="s">
        <v>18</v>
      </c>
      <c r="C24" s="19" t="s">
        <v>19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20</v>
      </c>
      <c r="C25" s="19" t="s">
        <v>21</v>
      </c>
      <c r="G25" s="20"/>
    </row>
    <row r="26" spans="2:12" x14ac:dyDescent="0.25">
      <c r="B26" s="18" t="s">
        <v>22</v>
      </c>
      <c r="C26" s="21" t="s">
        <v>23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C45AA54D-3ACC-4648-AC53-AACDEBBDAD84}"/>
    <hyperlink ref="C26:F26" r:id="rId2" display="OBSERVATORIO DE LA VIOLENCIA A LA MUJER Y LOS INTEGRANTES DEL GRUPO FAMILIAR DE LA REGIÓN CALLAO" xr:uid="{D789B2E0-E4B4-4155-A68A-3942F3CC9513}"/>
  </hyperlinks>
  <pageMargins left="0.7" right="0.7" top="0.75" bottom="0.75" header="0.3" footer="0.3"/>
  <pageSetup orientation="portrait" r:id="rId3"/>
  <ignoredErrors>
    <ignoredError sqref="I15:I21" formulaRange="1"/>
  </ignoredErrors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CCD04-99BF-4C2D-84EB-562159D5D6BF}">
  <dimension ref="B1:L26"/>
  <sheetViews>
    <sheetView showGridLines="0" tabSelected="1" zoomScale="70" zoomScaleNormal="70" workbookViewId="0">
      <selection activeCell="P18" sqref="P18"/>
    </sheetView>
  </sheetViews>
  <sheetFormatPr baseColWidth="10" defaultRowHeight="15" x14ac:dyDescent="0.25"/>
  <cols>
    <col min="2" max="2" width="32.7109375" customWidth="1"/>
    <col min="3" max="3" width="12.85546875" customWidth="1"/>
    <col min="5" max="5" width="17.28515625" customWidth="1"/>
    <col min="6" max="6" width="16.5703125" customWidth="1"/>
    <col min="7" max="7" width="21" customWidth="1"/>
    <col min="8" max="8" width="17" customWidth="1"/>
    <col min="9" max="9" width="15.85546875" customWidth="1"/>
  </cols>
  <sheetData>
    <row r="1" spans="2:9" x14ac:dyDescent="0.25">
      <c r="B1" s="23"/>
      <c r="C1" s="23"/>
      <c r="D1" s="23"/>
      <c r="E1" s="23"/>
      <c r="F1" s="23"/>
      <c r="G1" s="23"/>
      <c r="H1" s="23"/>
      <c r="I1" s="23"/>
    </row>
    <row r="2" spans="2:9" x14ac:dyDescent="0.25">
      <c r="B2" s="23"/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x14ac:dyDescent="0.25">
      <c r="B4" s="23"/>
      <c r="C4" s="23"/>
      <c r="D4" s="23"/>
      <c r="E4" s="23"/>
      <c r="F4" s="23"/>
      <c r="G4" s="23"/>
      <c r="H4" s="23"/>
      <c r="I4" s="23"/>
    </row>
    <row r="5" spans="2:9" x14ac:dyDescent="0.25">
      <c r="B5" s="23"/>
      <c r="C5" s="23"/>
      <c r="D5" s="23"/>
      <c r="E5" s="23"/>
      <c r="F5" s="23"/>
      <c r="G5" s="23"/>
      <c r="H5" s="23"/>
      <c r="I5" s="23"/>
    </row>
    <row r="6" spans="2:9" x14ac:dyDescent="0.25">
      <c r="B6" s="23"/>
      <c r="C6" s="23"/>
      <c r="D6" s="23"/>
      <c r="E6" s="23"/>
      <c r="F6" s="23"/>
      <c r="G6" s="23"/>
      <c r="H6" s="23"/>
      <c r="I6" s="23"/>
    </row>
    <row r="7" spans="2:9" x14ac:dyDescent="0.25">
      <c r="B7" s="23"/>
      <c r="C7" s="23"/>
      <c r="D7" s="23"/>
      <c r="E7" s="23"/>
      <c r="F7" s="23"/>
      <c r="G7" s="23"/>
      <c r="H7" s="23"/>
      <c r="I7" s="23"/>
    </row>
    <row r="8" spans="2:9" ht="15" customHeight="1" x14ac:dyDescent="0.25">
      <c r="B8" s="24" t="s">
        <v>28</v>
      </c>
      <c r="C8" s="25"/>
      <c r="D8" s="25"/>
      <c r="E8" s="25"/>
      <c r="F8" s="25"/>
      <c r="G8" s="25"/>
      <c r="H8" s="25"/>
      <c r="I8" s="26"/>
    </row>
    <row r="9" spans="2:9" ht="15" customHeight="1" x14ac:dyDescent="0.25">
      <c r="B9" s="27"/>
      <c r="C9" s="28"/>
      <c r="D9" s="28"/>
      <c r="E9" s="28"/>
      <c r="F9" s="28"/>
      <c r="G9" s="28"/>
      <c r="H9" s="28"/>
      <c r="I9" s="29"/>
    </row>
    <row r="10" spans="2:9" ht="15" customHeight="1" x14ac:dyDescent="0.25">
      <c r="B10" s="27"/>
      <c r="C10" s="28"/>
      <c r="D10" s="28"/>
      <c r="E10" s="28"/>
      <c r="F10" s="28"/>
      <c r="G10" s="28"/>
      <c r="H10" s="28"/>
      <c r="I10" s="29"/>
    </row>
    <row r="11" spans="2:9" ht="15" customHeight="1" x14ac:dyDescent="0.25">
      <c r="B11" s="30"/>
      <c r="C11" s="31"/>
      <c r="D11" s="31"/>
      <c r="E11" s="31"/>
      <c r="F11" s="31"/>
      <c r="G11" s="31"/>
      <c r="H11" s="31"/>
      <c r="I11" s="32"/>
    </row>
    <row r="12" spans="2:9" ht="21.75" thickBot="1" x14ac:dyDescent="0.4">
      <c r="B12" s="33"/>
      <c r="C12" s="33"/>
    </row>
    <row r="13" spans="2:9" ht="21.75" customHeight="1" thickBot="1" x14ac:dyDescent="0.3">
      <c r="B13" s="34" t="s">
        <v>0</v>
      </c>
      <c r="C13" s="34" t="s">
        <v>1</v>
      </c>
      <c r="D13" s="34"/>
      <c r="E13" s="35" t="s">
        <v>2</v>
      </c>
      <c r="F13" s="36"/>
      <c r="G13" s="36"/>
      <c r="H13" s="36"/>
      <c r="I13" s="37" t="s">
        <v>9</v>
      </c>
    </row>
    <row r="14" spans="2:9" ht="16.5" thickBot="1" x14ac:dyDescent="0.3">
      <c r="B14" s="34"/>
      <c r="C14" s="14" t="s">
        <v>3</v>
      </c>
      <c r="D14" s="14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8"/>
    </row>
    <row r="15" spans="2:9" x14ac:dyDescent="0.25">
      <c r="B15" s="4" t="s">
        <v>10</v>
      </c>
      <c r="C15" s="6">
        <v>312</v>
      </c>
      <c r="D15" s="6">
        <v>100</v>
      </c>
      <c r="E15" s="6">
        <v>165</v>
      </c>
      <c r="F15" s="7">
        <v>32</v>
      </c>
      <c r="G15" s="6">
        <v>182</v>
      </c>
      <c r="H15" s="7">
        <v>33</v>
      </c>
      <c r="I15" s="15">
        <f t="shared" ref="I15:I21" si="0">SUM(C15:D15)</f>
        <v>412</v>
      </c>
    </row>
    <row r="16" spans="2:9" x14ac:dyDescent="0.25">
      <c r="B16" s="5" t="s">
        <v>11</v>
      </c>
      <c r="C16" s="8">
        <v>23</v>
      </c>
      <c r="D16" s="8">
        <v>6</v>
      </c>
      <c r="E16" s="8">
        <v>8</v>
      </c>
      <c r="F16" s="9">
        <v>7</v>
      </c>
      <c r="G16" s="8">
        <v>12</v>
      </c>
      <c r="H16" s="9">
        <v>2</v>
      </c>
      <c r="I16" s="9">
        <f t="shared" si="0"/>
        <v>29</v>
      </c>
    </row>
    <row r="17" spans="2:12" x14ac:dyDescent="0.25">
      <c r="B17" s="4" t="s">
        <v>12</v>
      </c>
      <c r="C17" s="10">
        <v>77</v>
      </c>
      <c r="D17" s="10">
        <v>28</v>
      </c>
      <c r="E17" s="10">
        <v>43</v>
      </c>
      <c r="F17" s="7">
        <v>6</v>
      </c>
      <c r="G17" s="10">
        <v>41</v>
      </c>
      <c r="H17" s="7">
        <v>15</v>
      </c>
      <c r="I17" s="7">
        <f t="shared" si="0"/>
        <v>105</v>
      </c>
    </row>
    <row r="18" spans="2:12" x14ac:dyDescent="0.25">
      <c r="B18" s="5" t="s">
        <v>13</v>
      </c>
      <c r="C18" s="8">
        <v>37</v>
      </c>
      <c r="D18" s="8">
        <v>11</v>
      </c>
      <c r="E18" s="8">
        <v>20</v>
      </c>
      <c r="F18" s="9">
        <v>1</v>
      </c>
      <c r="G18" s="8">
        <v>14</v>
      </c>
      <c r="H18" s="9">
        <v>13</v>
      </c>
      <c r="I18" s="9">
        <f t="shared" si="0"/>
        <v>48</v>
      </c>
    </row>
    <row r="19" spans="2:12" x14ac:dyDescent="0.25">
      <c r="B19" s="4" t="s">
        <v>14</v>
      </c>
      <c r="C19" s="6">
        <v>2</v>
      </c>
      <c r="D19" s="6">
        <v>0</v>
      </c>
      <c r="E19" s="6">
        <v>1</v>
      </c>
      <c r="F19" s="7">
        <v>0</v>
      </c>
      <c r="G19" s="6">
        <v>1</v>
      </c>
      <c r="H19" s="7">
        <v>0</v>
      </c>
      <c r="I19" s="7">
        <f t="shared" si="0"/>
        <v>2</v>
      </c>
    </row>
    <row r="20" spans="2:12" x14ac:dyDescent="0.25">
      <c r="B20" s="5" t="s">
        <v>15</v>
      </c>
      <c r="C20" s="8">
        <v>169</v>
      </c>
      <c r="D20" s="8">
        <v>53</v>
      </c>
      <c r="E20" s="8">
        <v>94</v>
      </c>
      <c r="F20" s="8">
        <v>16</v>
      </c>
      <c r="G20" s="8">
        <v>92</v>
      </c>
      <c r="H20" s="8">
        <v>20</v>
      </c>
      <c r="I20" s="9">
        <f t="shared" si="0"/>
        <v>222</v>
      </c>
    </row>
    <row r="21" spans="2:12" x14ac:dyDescent="0.25">
      <c r="B21" s="4" t="s">
        <v>16</v>
      </c>
      <c r="C21" s="6">
        <v>12</v>
      </c>
      <c r="D21" s="6">
        <v>3</v>
      </c>
      <c r="E21" s="6">
        <v>8</v>
      </c>
      <c r="F21" s="7">
        <v>2</v>
      </c>
      <c r="G21" s="6">
        <v>4</v>
      </c>
      <c r="H21" s="7">
        <v>1</v>
      </c>
      <c r="I21" s="6">
        <f t="shared" si="0"/>
        <v>15</v>
      </c>
    </row>
    <row r="22" spans="2:12" ht="26.25" customHeight="1" x14ac:dyDescent="0.25">
      <c r="B22" s="12" t="s">
        <v>17</v>
      </c>
      <c r="C22" s="13">
        <f>SUM(C15:C21)</f>
        <v>632</v>
      </c>
      <c r="D22" s="13">
        <f t="shared" ref="D22:I22" si="1">SUM(D15:D21)</f>
        <v>201</v>
      </c>
      <c r="E22" s="16">
        <f t="shared" si="1"/>
        <v>339</v>
      </c>
      <c r="F22" s="13">
        <f t="shared" si="1"/>
        <v>64</v>
      </c>
      <c r="G22" s="13">
        <f t="shared" si="1"/>
        <v>346</v>
      </c>
      <c r="H22" s="13">
        <f t="shared" si="1"/>
        <v>84</v>
      </c>
      <c r="I22" s="17">
        <f t="shared" si="1"/>
        <v>833</v>
      </c>
    </row>
    <row r="23" spans="2:12" x14ac:dyDescent="0.25">
      <c r="B23" s="1"/>
      <c r="C23" s="2"/>
    </row>
    <row r="24" spans="2:12" x14ac:dyDescent="0.25">
      <c r="B24" s="18" t="s">
        <v>18</v>
      </c>
      <c r="C24" s="19" t="s">
        <v>19</v>
      </c>
      <c r="D24" s="19"/>
      <c r="E24" s="19"/>
      <c r="F24" s="19"/>
      <c r="G24" s="20"/>
      <c r="H24" s="11"/>
      <c r="I24" s="11"/>
      <c r="J24" s="11"/>
      <c r="K24" s="11"/>
      <c r="L24" s="11"/>
    </row>
    <row r="25" spans="2:12" x14ac:dyDescent="0.25">
      <c r="B25" s="18" t="s">
        <v>20</v>
      </c>
      <c r="C25" s="19" t="s">
        <v>21</v>
      </c>
      <c r="G25" s="20"/>
    </row>
    <row r="26" spans="2:12" x14ac:dyDescent="0.25">
      <c r="B26" s="18" t="s">
        <v>22</v>
      </c>
      <c r="C26" s="21" t="s">
        <v>23</v>
      </c>
      <c r="D26" s="21"/>
      <c r="E26" s="21"/>
      <c r="F26" s="21"/>
      <c r="G26" s="20"/>
      <c r="H26" s="22"/>
      <c r="I26" s="22"/>
      <c r="J26" s="22"/>
      <c r="K26" s="22"/>
      <c r="L26" s="22"/>
    </row>
  </sheetData>
  <mergeCells count="7">
    <mergeCell ref="B1:I7"/>
    <mergeCell ref="B8:I11"/>
    <mergeCell ref="B12:C12"/>
    <mergeCell ref="B13:B14"/>
    <mergeCell ref="C13:D13"/>
    <mergeCell ref="E13:H13"/>
    <mergeCell ref="I13:I14"/>
  </mergeCells>
  <hyperlinks>
    <hyperlink ref="H26:K26" r:id="rId1" display="OBSERVATORIO DE LA VIOLENCIA A LA MUJER Y LOS INTEGRANTES DEL GRUPO FAMILIAR DE LA REGIÓN CALLAO" xr:uid="{48D554DD-CE1E-4B86-B35A-5E6778E902A4}"/>
    <hyperlink ref="C26:F26" r:id="rId2" display="OBSERVATORIO DE LA VIOLENCIA A LA MUJER Y LOS INTEGRANTES DEL GRUPO FAMILIAR DE LA REGIÓN CALLAO" xr:uid="{343BA4AF-5170-43FD-838F-4566836C659C}"/>
  </hyperlinks>
  <pageMargins left="0.7" right="0.7" top="0.75" bottom="0.75" header="0.3" footer="0.3"/>
  <pageSetup orientation="portrait" r:id="rId3"/>
  <ignoredErrors>
    <ignoredError sqref="I15:I21" formulaRange="1"/>
  </ignoredError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2021-09-01T16:53:05Z</cp:lastPrinted>
  <dcterms:created xsi:type="dcterms:W3CDTF">2021-08-26T16:53:24Z</dcterms:created>
  <dcterms:modified xsi:type="dcterms:W3CDTF">2024-05-08T16:56:36Z</dcterms:modified>
</cp:coreProperties>
</file>