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DCE2A13D-657D-47C6-862E-8250B1DB6244}" xr6:coauthVersionLast="47" xr6:coauthVersionMax="47" xr10:uidLastSave="{00000000-0000-0000-0000-000000000000}"/>
  <bookViews>
    <workbookView xWindow="135" yWindow="0" windowWidth="13665" windowHeight="15600" tabRatio="685" activeTab="3" xr2:uid="{00000000-000D-0000-FFFF-FFFF00000000}"/>
  </bookViews>
  <sheets>
    <sheet name="I TRIMESTRE" sheetId="24" r:id="rId1"/>
    <sheet name="II TRIMESTRE" sheetId="23" r:id="rId2"/>
    <sheet name="III TRIMESTRE" sheetId="25" r:id="rId3"/>
    <sheet name="IV TRIMESTRE" sheetId="26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TRIMESTRE'!$B$1:$L$26</definedName>
    <definedName name="_xlnm.Print_Area" localSheetId="1">'II TRIMESTRE'!$B$1:$L$26</definedName>
    <definedName name="_xlnm.Print_Area" localSheetId="2">'III TRIMESTRE'!$B$1:$L$26</definedName>
    <definedName name="_xlnm.Print_Area" localSheetId="3">'IV TRIMESTRE'!$B$1:$L$26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iterate="1" iterateCount="100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26" l="1"/>
  <c r="H16" i="26"/>
  <c r="C16" i="26"/>
  <c r="R15" i="26"/>
  <c r="R16" i="26" s="1"/>
  <c r="M16" i="25" l="1"/>
  <c r="H16" i="25"/>
  <c r="C16" i="25"/>
  <c r="R15" i="25"/>
  <c r="R16" i="25" s="1"/>
  <c r="M16" i="24"/>
  <c r="H16" i="24"/>
  <c r="C16" i="24"/>
  <c r="R15" i="24"/>
  <c r="R16" i="24" s="1"/>
  <c r="M16" i="23"/>
  <c r="H16" i="23"/>
  <c r="C16" i="23"/>
  <c r="R15" i="23"/>
  <c r="R16" i="23"/>
</calcChain>
</file>

<file path=xl/sharedStrings.xml><?xml version="1.0" encoding="utf-8"?>
<sst xmlns="http://schemas.openxmlformats.org/spreadsheetml/2006/main" count="120" uniqueCount="32">
  <si>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</si>
  <si>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</si>
  <si>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</si>
  <si>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</si>
  <si>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</si>
  <si>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</si>
  <si>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</si>
  <si>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</si>
  <si>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</si>
  <si>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</si>
  <si>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</si>
  <si>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</si>
  <si>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</si>
  <si>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</si>
  <si>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</si>
  <si>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</si>
  <si>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Total</t>
  </si>
  <si>
    <t>Enero</t>
  </si>
  <si>
    <t>Febrero</t>
  </si>
  <si>
    <t>Marzo</t>
  </si>
  <si>
    <t>SUB UNIDAD DE GESTIÓN DE LA INFORMACIÓN Y CONOCIMIENTO / UPPM</t>
  </si>
  <si>
    <t>Otras consultas</t>
  </si>
  <si>
    <t>SISTEMA DE REGISTRO DE CONSULTAS TELEFÓNICAS DE LINEA 100 / SUB UNIDAD DE GESTIÓN DE LA INFORMACIÓN Y CONOCIMIENTO / UPPM / AURORA / MIMP</t>
  </si>
  <si>
    <t>Distrito</t>
  </si>
  <si>
    <t xml:space="preserve">Consolidado de los 07 distritos de la Región Callao </t>
  </si>
  <si>
    <t>Julio</t>
  </si>
  <si>
    <t>Agosto</t>
  </si>
  <si>
    <t>Setiembre</t>
  </si>
  <si>
    <t>6.3.4  Provincia Constitucional del Callao: Registro de consultas atendidas por la Linea 100 provenientes de la región Callao, por mes y tipo de violencia. Octubre a diciembre 2023</t>
  </si>
  <si>
    <t>6.3.2  Provincia Constitucional del Callao: Registro de consultas atendidas por la Linea 100 provenientes de la región Callao, por mes y tipo de violencia. Abril - junio 2023</t>
  </si>
  <si>
    <t>6.3.3  Provincia Constitucional del Callao: Registro de consultas atendidas por la Linea 100 provenientes de la región Callao, por mes y tipo de violencia. Julio - setiembre 2023</t>
  </si>
  <si>
    <t>6.3.1  Provincia Constitucional del Callao: Registro de consultas atendidas por la Linea 100 provenientes de la región Callao, por mes y tipo de violencia. Enero -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</si>
</sst>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b/>
      <sz val="11"/>
      <color rgb="FF5B5B5E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3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8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3316A8C-3C7C-492E-83DF-D2D5CD4C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4BE4C7-E383-4E27-BEBB-664867D24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9897" y="265911"/>
          <a:ext cx="2382960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839DF54D-112F-4E4B-9ADA-798E40DB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9493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07B992-7267-41B5-A824-C171FFB9D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699712-AE62-45D6-A3A4-45BF47200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EEF242D0-7B6E-4B29-A0B4-7756604B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BD1256-1EC1-47AA-BDE8-DDBEE696F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49685E-688F-4359-83A6-1FDE42B82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9897" y="265911"/>
          <a:ext cx="2382960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6179FB56-0F4E-404B-87A3-CD4919E4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9493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121B96-5351-47DF-913E-B48A2B3FC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231452-9871-4459-A447-F8B0721DE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9897" y="265911"/>
          <a:ext cx="2382960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6BCEE2E8-D618-407D-B27E-DEB66953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9493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796EF-E5E3-45A6-936B-5FB3877B018A}">
  <dimension ref="A1:R25"/>
  <sheetViews>
    <sheetView showGridLines="0" topLeftCell="B1" zoomScale="85" zoomScaleNormal="85" workbookViewId="0">
      <selection activeCell="K27" sqref="K27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  <col min="18" max="18" width="12.5703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31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23</v>
      </c>
      <c r="C13" s="24" t="s">
        <v>17</v>
      </c>
      <c r="D13" s="24"/>
      <c r="E13" s="24"/>
      <c r="F13" s="24"/>
      <c r="G13" s="25"/>
      <c r="H13" s="24" t="s">
        <v>18</v>
      </c>
      <c r="I13" s="24"/>
      <c r="J13" s="24"/>
      <c r="K13" s="24"/>
      <c r="L13" s="24"/>
      <c r="M13" s="26" t="s">
        <v>19</v>
      </c>
      <c r="N13" s="24"/>
      <c r="O13" s="24"/>
      <c r="P13" s="24"/>
      <c r="Q13" s="24"/>
      <c r="R13" s="24" t="s">
        <v>11</v>
      </c>
    </row>
    <row r="14" spans="2:18" ht="41.25" customHeight="1" x14ac:dyDescent="0.25">
      <c r="B14" s="24"/>
      <c r="C14" s="7" t="s">
        <v>12</v>
      </c>
      <c r="D14" s="7" t="s">
        <v>13</v>
      </c>
      <c r="E14" s="7" t="s">
        <v>14</v>
      </c>
      <c r="F14" s="7" t="s">
        <v>15</v>
      </c>
      <c r="G14" s="19" t="s">
        <v>21</v>
      </c>
      <c r="H14" s="7" t="s">
        <v>12</v>
      </c>
      <c r="I14" s="7" t="s">
        <v>13</v>
      </c>
      <c r="J14" s="7" t="s">
        <v>14</v>
      </c>
      <c r="K14" s="7" t="s">
        <v>15</v>
      </c>
      <c r="L14" s="19" t="s">
        <v>21</v>
      </c>
      <c r="M14" s="8" t="s">
        <v>12</v>
      </c>
      <c r="N14" s="7" t="s">
        <v>13</v>
      </c>
      <c r="O14" s="7" t="s">
        <v>14</v>
      </c>
      <c r="P14" s="7" t="s">
        <v>15</v>
      </c>
      <c r="Q14" s="19" t="s">
        <v>21</v>
      </c>
      <c r="R14" s="24"/>
    </row>
    <row r="15" spans="2:18" ht="66.75" customHeight="1" x14ac:dyDescent="0.25">
      <c r="B15" s="9" t="s">
        <v>24</v>
      </c>
      <c r="C15" s="10">
        <v>129</v>
      </c>
      <c r="D15" s="10">
        <v>201</v>
      </c>
      <c r="E15" s="10">
        <v>48</v>
      </c>
      <c r="F15" s="10">
        <v>1</v>
      </c>
      <c r="G15" s="10">
        <v>213</v>
      </c>
      <c r="H15" s="11">
        <v>166</v>
      </c>
      <c r="I15" s="11">
        <v>186</v>
      </c>
      <c r="J15" s="11">
        <v>49</v>
      </c>
      <c r="K15" s="11">
        <v>0</v>
      </c>
      <c r="L15" s="12">
        <v>175</v>
      </c>
      <c r="M15" s="10">
        <v>233</v>
      </c>
      <c r="N15" s="10">
        <v>221</v>
      </c>
      <c r="O15" s="10">
        <v>39</v>
      </c>
      <c r="P15" s="10">
        <v>6</v>
      </c>
      <c r="Q15" s="10">
        <v>191</v>
      </c>
      <c r="R15" s="20">
        <f>SUM(C15:Q15)</f>
        <v>1858</v>
      </c>
    </row>
    <row r="16" spans="2:18" ht="15" customHeight="1" x14ac:dyDescent="0.25">
      <c r="B16" s="27" t="s">
        <v>16</v>
      </c>
      <c r="C16" s="29">
        <f>SUM(C15:G15)</f>
        <v>592</v>
      </c>
      <c r="D16" s="30"/>
      <c r="E16" s="30"/>
      <c r="F16" s="30"/>
      <c r="G16" s="31"/>
      <c r="H16" s="29">
        <f t="shared" ref="H16" si="0">SUM(H15:L15)</f>
        <v>576</v>
      </c>
      <c r="I16" s="30"/>
      <c r="J16" s="30"/>
      <c r="K16" s="30"/>
      <c r="L16" s="31"/>
      <c r="M16" s="29">
        <f t="shared" ref="M16" si="1">SUM(M15:Q15)</f>
        <v>690</v>
      </c>
      <c r="N16" s="30"/>
      <c r="O16" s="30"/>
      <c r="P16" s="30"/>
      <c r="Q16" s="31"/>
      <c r="R16" s="35">
        <f>SUM(R15:R15)</f>
        <v>1858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22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20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3EB8AC5C-D7DE-4B27-B83C-349A285436F3}"/>
    <hyperlink ref="C21:F21" r:id="rId2" display="OBSERVATORIO DE LA VIOLENCIA A LA MUJER Y LOS INTEGRANTES DEL GRUPO FAMILIAR DE LA REGIÓN CALLAO" xr:uid="{C8D87F1A-93D2-4BEA-97CC-E0725D5729FB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83D14-0257-45C6-B9C2-FD0C8FBC79D2}">
  <dimension ref="A1:R25"/>
  <sheetViews>
    <sheetView showGridLines="0" topLeftCell="B1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23</v>
      </c>
      <c r="C13" s="24" t="s">
        <v>8</v>
      </c>
      <c r="D13" s="24"/>
      <c r="E13" s="24"/>
      <c r="F13" s="24"/>
      <c r="G13" s="25"/>
      <c r="H13" s="24" t="s">
        <v>9</v>
      </c>
      <c r="I13" s="24"/>
      <c r="J13" s="24"/>
      <c r="K13" s="24"/>
      <c r="L13" s="24"/>
      <c r="M13" s="26" t="s">
        <v>10</v>
      </c>
      <c r="N13" s="24"/>
      <c r="O13" s="24"/>
      <c r="P13" s="24"/>
      <c r="Q13" s="24"/>
      <c r="R13" s="24" t="s">
        <v>11</v>
      </c>
    </row>
    <row r="14" spans="2:18" ht="41.25" customHeight="1" x14ac:dyDescent="0.25">
      <c r="B14" s="24"/>
      <c r="C14" s="7" t="s">
        <v>12</v>
      </c>
      <c r="D14" s="7" t="s">
        <v>13</v>
      </c>
      <c r="E14" s="7" t="s">
        <v>14</v>
      </c>
      <c r="F14" s="7" t="s">
        <v>15</v>
      </c>
      <c r="G14" s="19" t="s">
        <v>21</v>
      </c>
      <c r="H14" s="7" t="s">
        <v>12</v>
      </c>
      <c r="I14" s="7" t="s">
        <v>13</v>
      </c>
      <c r="J14" s="7" t="s">
        <v>14</v>
      </c>
      <c r="K14" s="7" t="s">
        <v>15</v>
      </c>
      <c r="L14" s="19" t="s">
        <v>21</v>
      </c>
      <c r="M14" s="8" t="s">
        <v>12</v>
      </c>
      <c r="N14" s="7" t="s">
        <v>13</v>
      </c>
      <c r="O14" s="7" t="s">
        <v>14</v>
      </c>
      <c r="P14" s="7" t="s">
        <v>15</v>
      </c>
      <c r="Q14" s="19" t="s">
        <v>21</v>
      </c>
      <c r="R14" s="24"/>
    </row>
    <row r="15" spans="2:18" ht="66.75" customHeight="1" x14ac:dyDescent="0.25">
      <c r="B15" s="9" t="s">
        <v>24</v>
      </c>
      <c r="C15" s="10">
        <v>175</v>
      </c>
      <c r="D15" s="10">
        <v>207</v>
      </c>
      <c r="E15" s="10">
        <v>41</v>
      </c>
      <c r="F15" s="10">
        <v>3</v>
      </c>
      <c r="G15" s="10">
        <v>201</v>
      </c>
      <c r="H15" s="11">
        <v>176</v>
      </c>
      <c r="I15" s="11">
        <v>237</v>
      </c>
      <c r="J15" s="11">
        <v>43</v>
      </c>
      <c r="K15" s="11">
        <v>1</v>
      </c>
      <c r="L15" s="12">
        <v>191</v>
      </c>
      <c r="M15" s="10">
        <v>119</v>
      </c>
      <c r="N15" s="10">
        <v>174</v>
      </c>
      <c r="O15" s="10">
        <v>40</v>
      </c>
      <c r="P15" s="10">
        <v>0</v>
      </c>
      <c r="Q15" s="10">
        <v>182</v>
      </c>
      <c r="R15" s="20">
        <f>SUM(C15:Q15)</f>
        <v>1790</v>
      </c>
    </row>
    <row r="16" spans="2:18" ht="15" customHeight="1" x14ac:dyDescent="0.25">
      <c r="B16" s="27" t="s">
        <v>16</v>
      </c>
      <c r="C16" s="29">
        <f>SUM(C15:G15)</f>
        <v>627</v>
      </c>
      <c r="D16" s="30"/>
      <c r="E16" s="30"/>
      <c r="F16" s="30"/>
      <c r="G16" s="31"/>
      <c r="H16" s="29">
        <f t="shared" ref="H16" si="0">SUM(H15:L15)</f>
        <v>648</v>
      </c>
      <c r="I16" s="30"/>
      <c r="J16" s="30"/>
      <c r="K16" s="30"/>
      <c r="L16" s="31"/>
      <c r="M16" s="29">
        <f t="shared" ref="M16" si="1">SUM(M15:Q15)</f>
        <v>515</v>
      </c>
      <c r="N16" s="30"/>
      <c r="O16" s="30"/>
      <c r="P16" s="30"/>
      <c r="Q16" s="31"/>
      <c r="R16" s="35">
        <f>SUM(R15:R15)</f>
        <v>1790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22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20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834E3542-2C7B-461A-878D-744B28C0CD82}"/>
    <hyperlink ref="C21:F21" r:id="rId2" display="OBSERVATORIO DE LA VIOLENCIA A LA MUJER Y LOS INTEGRANTES DEL GRUPO FAMILIAR DE LA REGIÓN CALLAO" xr:uid="{6E661147-F4B0-4C73-BBCA-ED5A92DC273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F327E-D958-4939-8122-A79524EE4E5A}">
  <dimension ref="A1:R25"/>
  <sheetViews>
    <sheetView showGridLines="0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30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23</v>
      </c>
      <c r="C13" s="24" t="s">
        <v>25</v>
      </c>
      <c r="D13" s="24"/>
      <c r="E13" s="24"/>
      <c r="F13" s="24"/>
      <c r="G13" s="25"/>
      <c r="H13" s="24" t="s">
        <v>26</v>
      </c>
      <c r="I13" s="24"/>
      <c r="J13" s="24"/>
      <c r="K13" s="24"/>
      <c r="L13" s="24"/>
      <c r="M13" s="26" t="s">
        <v>27</v>
      </c>
      <c r="N13" s="24"/>
      <c r="O13" s="24"/>
      <c r="P13" s="24"/>
      <c r="Q13" s="24"/>
      <c r="R13" s="24" t="s">
        <v>11</v>
      </c>
    </row>
    <row r="14" spans="2:18" ht="41.25" customHeight="1" x14ac:dyDescent="0.25">
      <c r="B14" s="24"/>
      <c r="C14" s="7" t="s">
        <v>12</v>
      </c>
      <c r="D14" s="7" t="s">
        <v>13</v>
      </c>
      <c r="E14" s="7" t="s">
        <v>14</v>
      </c>
      <c r="F14" s="7" t="s">
        <v>15</v>
      </c>
      <c r="G14" s="19" t="s">
        <v>21</v>
      </c>
      <c r="H14" s="7" t="s">
        <v>12</v>
      </c>
      <c r="I14" s="7" t="s">
        <v>13</v>
      </c>
      <c r="J14" s="7" t="s">
        <v>14</v>
      </c>
      <c r="K14" s="7" t="s">
        <v>15</v>
      </c>
      <c r="L14" s="19" t="s">
        <v>21</v>
      </c>
      <c r="M14" s="8" t="s">
        <v>12</v>
      </c>
      <c r="N14" s="7" t="s">
        <v>13</v>
      </c>
      <c r="O14" s="7" t="s">
        <v>14</v>
      </c>
      <c r="P14" s="7" t="s">
        <v>15</v>
      </c>
      <c r="Q14" s="19" t="s">
        <v>21</v>
      </c>
      <c r="R14" s="24"/>
    </row>
    <row r="15" spans="2:18" ht="66.75" customHeight="1" x14ac:dyDescent="0.25">
      <c r="B15" s="9" t="s">
        <v>24</v>
      </c>
      <c r="C15" s="10">
        <v>140</v>
      </c>
      <c r="D15" s="10">
        <v>156</v>
      </c>
      <c r="E15" s="10">
        <v>32</v>
      </c>
      <c r="F15" s="10">
        <v>0</v>
      </c>
      <c r="G15" s="10">
        <v>171</v>
      </c>
      <c r="H15" s="11">
        <v>139</v>
      </c>
      <c r="I15" s="11">
        <v>132</v>
      </c>
      <c r="J15" s="11">
        <v>39</v>
      </c>
      <c r="K15" s="11">
        <v>3</v>
      </c>
      <c r="L15" s="12">
        <v>203</v>
      </c>
      <c r="M15" s="10">
        <v>143</v>
      </c>
      <c r="N15" s="10">
        <v>186</v>
      </c>
      <c r="O15" s="10">
        <v>27</v>
      </c>
      <c r="P15" s="10">
        <v>1</v>
      </c>
      <c r="Q15" s="10">
        <v>212</v>
      </c>
      <c r="R15" s="20">
        <f>SUM(C15:Q15)</f>
        <v>1584</v>
      </c>
    </row>
    <row r="16" spans="2:18" ht="15" customHeight="1" x14ac:dyDescent="0.25">
      <c r="B16" s="27" t="s">
        <v>16</v>
      </c>
      <c r="C16" s="29">
        <f>SUM(C15:G15)</f>
        <v>499</v>
      </c>
      <c r="D16" s="30"/>
      <c r="E16" s="30"/>
      <c r="F16" s="30"/>
      <c r="G16" s="31"/>
      <c r="H16" s="29">
        <f t="shared" ref="H16" si="0">SUM(H15:L15)</f>
        <v>516</v>
      </c>
      <c r="I16" s="30"/>
      <c r="J16" s="30"/>
      <c r="K16" s="30"/>
      <c r="L16" s="31"/>
      <c r="M16" s="29">
        <f t="shared" ref="M16" si="1">SUM(M15:Q15)</f>
        <v>569</v>
      </c>
      <c r="N16" s="30"/>
      <c r="O16" s="30"/>
      <c r="P16" s="30"/>
      <c r="Q16" s="31"/>
      <c r="R16" s="35">
        <f>SUM(R15:R15)</f>
        <v>1584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22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20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0FB68065-2E6E-4D0E-A1AD-0DED7A3DA4ED}"/>
    <hyperlink ref="C21:F21" r:id="rId2" display="OBSERVATORIO DE LA VIOLENCIA A LA MUJER Y LOS INTEGRANTES DEL GRUPO FAMILIAR DE LA REGIÓN CALLAO" xr:uid="{0CE0BFED-7C95-47CE-90CB-D2DFE1878EB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1F025-0942-4B8C-90DF-852FEADCB906}">
  <dimension ref="A1:R25"/>
  <sheetViews>
    <sheetView showGridLines="0" tabSelected="1" topLeftCell="B1" zoomScale="70" zoomScaleNormal="70" workbookViewId="0">
      <selection activeCell="H33" sqref="H3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28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23</v>
      </c>
      <c r="C13" s="24" t="s">
        <v>25</v>
      </c>
      <c r="D13" s="24"/>
      <c r="E13" s="24"/>
      <c r="F13" s="24"/>
      <c r="G13" s="25"/>
      <c r="H13" s="24" t="s">
        <v>26</v>
      </c>
      <c r="I13" s="24"/>
      <c r="J13" s="24"/>
      <c r="K13" s="24"/>
      <c r="L13" s="24"/>
      <c r="M13" s="26" t="s">
        <v>27</v>
      </c>
      <c r="N13" s="24"/>
      <c r="O13" s="24"/>
      <c r="P13" s="24"/>
      <c r="Q13" s="24"/>
      <c r="R13" s="24" t="s">
        <v>11</v>
      </c>
    </row>
    <row r="14" spans="2:18" ht="41.25" customHeight="1" x14ac:dyDescent="0.25">
      <c r="B14" s="24"/>
      <c r="C14" s="7" t="s">
        <v>12</v>
      </c>
      <c r="D14" s="7" t="s">
        <v>13</v>
      </c>
      <c r="E14" s="7" t="s">
        <v>14</v>
      </c>
      <c r="F14" s="7" t="s">
        <v>15</v>
      </c>
      <c r="G14" s="19" t="s">
        <v>21</v>
      </c>
      <c r="H14" s="7" t="s">
        <v>12</v>
      </c>
      <c r="I14" s="7" t="s">
        <v>13</v>
      </c>
      <c r="J14" s="7" t="s">
        <v>14</v>
      </c>
      <c r="K14" s="7" t="s">
        <v>15</v>
      </c>
      <c r="L14" s="19" t="s">
        <v>21</v>
      </c>
      <c r="M14" s="8" t="s">
        <v>12</v>
      </c>
      <c r="N14" s="7" t="s">
        <v>13</v>
      </c>
      <c r="O14" s="7" t="s">
        <v>14</v>
      </c>
      <c r="P14" s="7" t="s">
        <v>15</v>
      </c>
      <c r="Q14" s="19" t="s">
        <v>21</v>
      </c>
      <c r="R14" s="24"/>
    </row>
    <row r="15" spans="2:18" ht="66.75" customHeight="1" x14ac:dyDescent="0.25">
      <c r="B15" s="9" t="s">
        <v>24</v>
      </c>
      <c r="C15" s="10">
        <v>158</v>
      </c>
      <c r="D15" s="10">
        <v>177</v>
      </c>
      <c r="E15" s="10">
        <v>47</v>
      </c>
      <c r="F15" s="10">
        <v>0</v>
      </c>
      <c r="G15" s="10">
        <v>188</v>
      </c>
      <c r="H15" s="11">
        <v>139</v>
      </c>
      <c r="I15" s="11">
        <v>195</v>
      </c>
      <c r="J15" s="11">
        <v>59</v>
      </c>
      <c r="K15" s="11">
        <v>0</v>
      </c>
      <c r="L15" s="12">
        <v>160</v>
      </c>
      <c r="M15" s="10">
        <v>107</v>
      </c>
      <c r="N15" s="10">
        <v>133</v>
      </c>
      <c r="O15" s="10">
        <v>36</v>
      </c>
      <c r="P15" s="10">
        <v>4</v>
      </c>
      <c r="Q15" s="10">
        <v>147</v>
      </c>
      <c r="R15" s="20">
        <f>SUM(C15:Q15)</f>
        <v>1550</v>
      </c>
    </row>
    <row r="16" spans="2:18" ht="15" customHeight="1" x14ac:dyDescent="0.25">
      <c r="B16" s="27" t="s">
        <v>16</v>
      </c>
      <c r="C16" s="29">
        <f>SUM(C15:G15)</f>
        <v>570</v>
      </c>
      <c r="D16" s="30"/>
      <c r="E16" s="30"/>
      <c r="F16" s="30"/>
      <c r="G16" s="31"/>
      <c r="H16" s="29">
        <f t="shared" ref="H16" si="0">SUM(H15:L15)</f>
        <v>553</v>
      </c>
      <c r="I16" s="30"/>
      <c r="J16" s="30"/>
      <c r="K16" s="30"/>
      <c r="L16" s="31"/>
      <c r="M16" s="29">
        <f t="shared" ref="M16" si="1">SUM(M15:Q15)</f>
        <v>427</v>
      </c>
      <c r="N16" s="30"/>
      <c r="O16" s="30"/>
      <c r="P16" s="30"/>
      <c r="Q16" s="31"/>
      <c r="R16" s="35">
        <f>SUM(R15:R15)</f>
        <v>1550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22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20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16:B17"/>
    <mergeCell ref="C16:G17"/>
    <mergeCell ref="H16:L17"/>
    <mergeCell ref="M16:Q17"/>
    <mergeCell ref="R16:R17"/>
    <mergeCell ref="B22:R25"/>
    <mergeCell ref="B8:R11"/>
    <mergeCell ref="B13:B14"/>
    <mergeCell ref="C13:G13"/>
    <mergeCell ref="H13:L13"/>
    <mergeCell ref="M13:Q13"/>
    <mergeCell ref="R13:R14"/>
  </mergeCells>
  <hyperlinks>
    <hyperlink ref="H21:K21" r:id="rId1" display="OBSERVATORIO DE LA VIOLENCIA A LA MUJER Y LOS INTEGRANTES DEL GRUPO FAMILIAR DE LA REGIÓN CALLAO" xr:uid="{6242C71C-05FC-4E0D-A868-60DE8271080F}"/>
    <hyperlink ref="C21:F21" r:id="rId2" display="OBSERVATORIO DE LA VIOLENCIA A LA MUJER Y LOS INTEGRANTES DEL GRUPO FAMILIAR DE LA REGIÓN CALLAO" xr:uid="{D30CC4F4-589D-4A29-B453-609FC90465BA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2024-05-08T16:00:55Z</dcterms:modified>
</cp:coreProperties>
</file>