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ACTUALIZACION OBSERVATORIO 2026\actualizacion observatorio 1er trimentre mayo 2026\Datos\5-regpol\5-regpol\2025\"/>
    </mc:Choice>
  </mc:AlternateContent>
  <xr:revisionPtr revIDLastSave="0" documentId="13_ncr:1_{CDDC186F-EEED-42B3-B0E8-D94C47DA0A16}" xr6:coauthVersionLast="47" xr6:coauthVersionMax="47" xr10:uidLastSave="{00000000-0000-0000-0000-000000000000}"/>
  <bookViews>
    <workbookView xWindow="4605" yWindow="3210" windowWidth="21600" windowHeight="11295" xr2:uid="{00000000-000D-0000-FFFF-FFFF00000000}"/>
  </bookViews>
  <sheets>
    <sheet name="I TRIMESTRE" sheetId="12" r:id="rId1"/>
    <sheet name="II TRIMESTRE" sheetId="13" r:id="rId2"/>
  </sheets>
  <definedNames>
    <definedName name="_xlnm.Print_Area" localSheetId="0">'I TRIMESTRE'!$B$1:$L$28</definedName>
    <definedName name="_xlnm.Print_Area" localSheetId="1">'II TRIMESTRE'!$B$1:$L$28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3" l="1"/>
  <c r="H23" i="13"/>
  <c r="G23" i="13"/>
  <c r="F23" i="13"/>
  <c r="E23" i="13"/>
  <c r="D23" i="13"/>
  <c r="C23" i="13"/>
  <c r="J22" i="13"/>
  <c r="J21" i="13"/>
  <c r="J20" i="13"/>
  <c r="J19" i="13"/>
  <c r="J18" i="13"/>
  <c r="J17" i="13"/>
  <c r="J16" i="13"/>
  <c r="J23" i="13" s="1"/>
  <c r="J21" i="12" l="1"/>
  <c r="J19" i="12"/>
  <c r="J17" i="12"/>
  <c r="J22" i="12"/>
  <c r="J20" i="12"/>
  <c r="J18" i="12"/>
  <c r="J16" i="12"/>
  <c r="D23" i="12"/>
  <c r="E23" i="12"/>
  <c r="F23" i="12"/>
  <c r="G23" i="12"/>
  <c r="H23" i="12"/>
  <c r="I23" i="12"/>
  <c r="C23" i="12"/>
  <c r="J23" i="12" l="1"/>
</calcChain>
</file>

<file path=xl/sharedStrings.xml><?xml version="1.0" encoding="utf-8"?>
<sst xmlns="http://schemas.openxmlformats.org/spreadsheetml/2006/main" count="52" uniqueCount="27">
  <si>
    <t>Total</t>
  </si>
  <si>
    <t xml:space="preserve">FUENTE: </t>
  </si>
  <si>
    <t>SIDPOL</t>
  </si>
  <si>
    <t xml:space="preserve">ELABORACIÓN: </t>
  </si>
  <si>
    <t xml:space="preserve">DESCARGADO: </t>
  </si>
  <si>
    <t>OBSERVATORIO DE LA VIOLENCIA A LA MUJER Y LOS INTEGRANTES DEL GRUPO FAMILIAR DE LA REGIÓN CALLAO</t>
  </si>
  <si>
    <t>Policia Nacional de Perú</t>
  </si>
  <si>
    <t xml:space="preserve">Distrito </t>
  </si>
  <si>
    <t>Callao</t>
  </si>
  <si>
    <t>Bellavista</t>
  </si>
  <si>
    <t>Carmen de la Legua Reynoso</t>
  </si>
  <si>
    <t>La Perla</t>
  </si>
  <si>
    <t>La Punta</t>
  </si>
  <si>
    <t>Ventanilla</t>
  </si>
  <si>
    <t>Mi Perú</t>
  </si>
  <si>
    <t>TOTALES</t>
  </si>
  <si>
    <t>Sexo</t>
  </si>
  <si>
    <t>Grupo de Edad</t>
  </si>
  <si>
    <t>Femenino</t>
  </si>
  <si>
    <t>Masculino</t>
  </si>
  <si>
    <t>60 años a más</t>
  </si>
  <si>
    <t>0-11 años</t>
  </si>
  <si>
    <t>12-17 años</t>
  </si>
  <si>
    <t>18 - 29 años</t>
  </si>
  <si>
    <t>30 - 59 años</t>
  </si>
  <si>
    <r>
      <rPr>
        <sz val="16"/>
        <color theme="0"/>
        <rFont val="Calibri"/>
        <family val="2"/>
        <scheme val="minor"/>
      </rPr>
      <t>5.2.1  Provincia Constitucional del Callao:</t>
    </r>
    <r>
      <rPr>
        <b/>
        <sz val="16"/>
        <color theme="0"/>
        <rFont val="Calibri"/>
        <family val="2"/>
        <scheme val="minor"/>
      </rPr>
      <t xml:space="preserve"> Consolidado de víctimas de agresión por distrito, sexo y rango de edades, enero a marzo - 2026</t>
    </r>
  </si>
  <si>
    <r>
      <rPr>
        <sz val="16"/>
        <color theme="0"/>
        <rFont val="Calibri"/>
        <family val="2"/>
        <scheme val="minor"/>
      </rPr>
      <t>5.2.2  Provincia Constitucional del Callao:</t>
    </r>
    <r>
      <rPr>
        <b/>
        <sz val="16"/>
        <color theme="0"/>
        <rFont val="Calibri"/>
        <family val="2"/>
        <scheme val="minor"/>
      </rPr>
      <t xml:space="preserve"> Consolidado de víctimas de agresión por distrito, sexo y rango de edades, abril a junio - 2026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</si>
</sst>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rgb="FF5B5B5E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B5B5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E519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3E9"/>
        <bgColor indexed="64"/>
      </patternFill>
    </fill>
    <fill>
      <patternFill patternType="solid">
        <fgColor rgb="FF3E5198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0" fillId="3" borderId="0" xfId="0" applyFill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0" fillId="0" borderId="1" xfId="0" applyBorder="1"/>
    <xf numFmtId="0" fontId="1" fillId="0" borderId="4" xfId="0" applyFont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8" fillId="3" borderId="0" xfId="0" applyFont="1" applyFill="1" applyAlignment="1">
      <alignment horizontal="right" vertical="center"/>
    </xf>
    <xf numFmtId="3" fontId="8" fillId="3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3" fontId="8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right" vertical="center"/>
    </xf>
    <xf numFmtId="3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/>
    </xf>
    <xf numFmtId="164" fontId="4" fillId="5" borderId="10" xfId="2" applyNumberFormat="1" applyFont="1" applyFill="1" applyBorder="1" applyAlignment="1">
      <alignment horizontal="center" vertical="center"/>
    </xf>
    <xf numFmtId="164" fontId="4" fillId="5" borderId="11" xfId="2" applyNumberFormat="1" applyFont="1" applyFill="1" applyBorder="1" applyAlignment="1">
      <alignment horizontal="center" vertical="center"/>
    </xf>
    <xf numFmtId="164" fontId="4" fillId="5" borderId="0" xfId="2" applyNumberFormat="1" applyFont="1" applyFill="1" applyBorder="1" applyAlignment="1">
      <alignment horizontal="center" vertical="center"/>
    </xf>
    <xf numFmtId="164" fontId="4" fillId="5" borderId="0" xfId="2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colors>
    <mruColors>
      <color rgb="FFFBF3E9"/>
      <color rgb="FF5B5B5E"/>
      <color rgb="FF3E51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2E7FF7-A93C-46A3-B855-3330530D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7</xdr:col>
      <xdr:colOff>123265</xdr:colOff>
      <xdr:row>1</xdr:row>
      <xdr:rowOff>88299</xdr:rowOff>
    </xdr:from>
    <xdr:to>
      <xdr:col>9</xdr:col>
      <xdr:colOff>606267</xdr:colOff>
      <xdr:row>6</xdr:row>
      <xdr:rowOff>11207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B9E60A-0E1F-44CB-9F29-D6BE7CD8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9147" y="290005"/>
          <a:ext cx="2679355" cy="931437"/>
        </a:xfrm>
        <a:prstGeom prst="rect">
          <a:avLst/>
        </a:prstGeom>
      </xdr:spPr>
    </xdr:pic>
    <xdr:clientData/>
  </xdr:twoCellAnchor>
  <xdr:twoCellAnchor editAs="oneCell">
    <xdr:from>
      <xdr:col>4</xdr:col>
      <xdr:colOff>567018</xdr:colOff>
      <xdr:row>1</xdr:row>
      <xdr:rowOff>50391</xdr:rowOff>
    </xdr:from>
    <xdr:to>
      <xdr:col>6</xdr:col>
      <xdr:colOff>141116</xdr:colOff>
      <xdr:row>5</xdr:row>
      <xdr:rowOff>201705</xdr:rowOff>
    </xdr:to>
    <xdr:pic>
      <xdr:nvPicPr>
        <xdr:cNvPr id="4" name="Imagen 3" descr="CONTENIDO. Región Policial Callao ESTRATEGIAS PRODUCTIVIDAD I. DENSIDAD  POBLACIONAL PROBLEMÁTICAS OBJETIVOS V. METAS PLAN CUADRANTES - PDF  Descargar libre">
          <a:extLst>
            <a:ext uri="{FF2B5EF4-FFF2-40B4-BE49-F238E27FC236}">
              <a16:creationId xmlns:a16="http://schemas.microsoft.com/office/drawing/2014/main" id="{A3C26CB7-F21A-4056-B544-F2EB709B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0430" y="252097"/>
          <a:ext cx="1770451" cy="958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201287</xdr:colOff>
      <xdr:row>0</xdr:row>
      <xdr:rowOff>183000</xdr:rowOff>
    </xdr:from>
    <xdr:to>
      <xdr:col>2</xdr:col>
      <xdr:colOff>190499</xdr:colOff>
      <xdr:row>5</xdr:row>
      <xdr:rowOff>153190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97C162-5F07-45BF-BDDE-65B75793C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287" y="183000"/>
          <a:ext cx="1903737" cy="970315"/>
        </a:xfrm>
        <a:prstGeom prst="rect">
          <a:avLst/>
        </a:prstGeom>
      </xdr:spPr>
    </xdr:pic>
    <xdr:clientData/>
  </xdr:twoCellAnchor>
  <xdr:twoCellAnchor>
    <xdr:from>
      <xdr:col>7</xdr:col>
      <xdr:colOff>123265</xdr:colOff>
      <xdr:row>1</xdr:row>
      <xdr:rowOff>88299</xdr:rowOff>
    </xdr:from>
    <xdr:to>
      <xdr:col>9</xdr:col>
      <xdr:colOff>606267</xdr:colOff>
      <xdr:row>6</xdr:row>
      <xdr:rowOff>11207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6197B0-DFE7-49A0-872E-04D503C1D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190" y="288324"/>
          <a:ext cx="2683277" cy="923033"/>
        </a:xfrm>
        <a:prstGeom prst="rect">
          <a:avLst/>
        </a:prstGeom>
      </xdr:spPr>
    </xdr:pic>
    <xdr:clientData/>
  </xdr:twoCellAnchor>
  <xdr:twoCellAnchor editAs="oneCell">
    <xdr:from>
      <xdr:col>4</xdr:col>
      <xdr:colOff>567018</xdr:colOff>
      <xdr:row>1</xdr:row>
      <xdr:rowOff>50391</xdr:rowOff>
    </xdr:from>
    <xdr:to>
      <xdr:col>6</xdr:col>
      <xdr:colOff>141116</xdr:colOff>
      <xdr:row>6</xdr:row>
      <xdr:rowOff>1680</xdr:rowOff>
    </xdr:to>
    <xdr:pic>
      <xdr:nvPicPr>
        <xdr:cNvPr id="4" name="Imagen 3" descr="CONTENIDO. Región Policial Callao ESTRATEGIAS PRODUCTIVIDAD I. DENSIDAD  POBLACIONAL PROBLEMÁTICAS OBJETIVOS V. METAS PLAN CUADRANTES - PDF  Descargar libre">
          <a:extLst>
            <a:ext uri="{FF2B5EF4-FFF2-40B4-BE49-F238E27FC236}">
              <a16:creationId xmlns:a16="http://schemas.microsoft.com/office/drawing/2014/main" id="{39BFF24C-4119-48EE-9A13-0CB7693E2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7068" y="250416"/>
          <a:ext cx="1774373" cy="951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licia.gob.pe/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regioncallao.gob.pe/observatorioGRC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licia.gob.pe/" TargetMode="External"/><Relationship Id="rId2" Type="http://schemas.openxmlformats.org/officeDocument/2006/relationships/hyperlink" Target="https://www.policia.gob.pe/" TargetMode="External"/><Relationship Id="rId1" Type="http://schemas.openxmlformats.org/officeDocument/2006/relationships/hyperlink" Target="http://www.regioncallao.gob.pe/observatorioGRC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regioncallao.gob.pe/observatorioGR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3F9B-7E6C-4BDA-AB32-2C0BD9A5EFE8}">
  <dimension ref="A1:R27"/>
  <sheetViews>
    <sheetView showGridLines="0" tabSelected="1" topLeftCell="A3" zoomScale="85" zoomScaleNormal="85" workbookViewId="0">
      <selection activeCell="C16" sqref="C16:I22"/>
    </sheetView>
  </sheetViews>
  <sheetFormatPr baseColWidth="10" defaultRowHeight="15" x14ac:dyDescent="0.25"/>
  <cols>
    <col min="1" max="1" width="11.42578125" style="2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28515625" customWidth="1"/>
    <col min="7" max="7" width="14.85546875" customWidth="1"/>
    <col min="8" max="8" width="16.140625" customWidth="1"/>
    <col min="9" max="9" width="16.85546875" customWidth="1"/>
    <col min="10" max="10" width="11.710937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"/>
      <c r="Q3" s="1"/>
      <c r="R3" s="1"/>
    </row>
    <row r="4" spans="2:18" ht="15.75" x14ac:dyDescent="0.25">
      <c r="B4" s="1"/>
      <c r="C4" s="1"/>
      <c r="D4" s="1"/>
      <c r="E4" s="1"/>
      <c r="F4" s="1"/>
      <c r="G4" s="10"/>
      <c r="I4" s="1"/>
      <c r="J4" s="1"/>
      <c r="K4" s="1"/>
      <c r="L4" s="1"/>
      <c r="M4" s="1"/>
      <c r="N4" s="10"/>
      <c r="O4" s="10"/>
      <c r="P4" s="10"/>
      <c r="Q4" s="7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8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7" t="s">
        <v>25</v>
      </c>
      <c r="C8" s="27"/>
      <c r="D8" s="27"/>
      <c r="E8" s="27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</row>
    <row r="9" spans="2:18" ht="20.25" customHeight="1" x14ac:dyDescent="0.25">
      <c r="B9" s="28"/>
      <c r="C9" s="28"/>
      <c r="D9" s="28"/>
      <c r="E9" s="28"/>
      <c r="F9" s="28"/>
      <c r="G9" s="28"/>
      <c r="H9" s="28"/>
      <c r="I9" s="28"/>
      <c r="J9" s="28"/>
      <c r="K9" s="1"/>
      <c r="L9" s="1"/>
      <c r="M9" s="1"/>
      <c r="N9" s="1"/>
      <c r="O9" s="1"/>
      <c r="P9" s="8"/>
      <c r="Q9" s="1"/>
      <c r="R9" s="1"/>
    </row>
    <row r="10" spans="2:18" ht="24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1"/>
      <c r="L10" s="1"/>
      <c r="M10" s="1"/>
      <c r="N10" s="10"/>
      <c r="O10" s="10"/>
      <c r="P10" s="10"/>
      <c r="Q10" s="7"/>
      <c r="R10" s="1"/>
    </row>
    <row r="11" spans="2:18" ht="19.5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1"/>
      <c r="L11" s="1"/>
      <c r="M11" s="1"/>
      <c r="N11" s="1"/>
      <c r="O11" s="1"/>
      <c r="P11" s="8"/>
      <c r="Q11" s="1"/>
      <c r="R11" s="1"/>
    </row>
    <row r="12" spans="2:18" ht="15.75" x14ac:dyDescent="0.25">
      <c r="K12" s="1"/>
      <c r="L12" s="1"/>
      <c r="M12" s="1"/>
      <c r="N12" s="1"/>
      <c r="O12" s="1"/>
      <c r="P12" s="8"/>
      <c r="Q12" s="1"/>
      <c r="R12" s="1"/>
    </row>
    <row r="13" spans="2:18" ht="16.5" thickBot="1" x14ac:dyDescent="0.3">
      <c r="K13" s="1"/>
      <c r="L13" s="1"/>
      <c r="M13" s="1"/>
      <c r="N13" s="1"/>
      <c r="O13" s="1"/>
      <c r="P13" s="1"/>
      <c r="Q13" s="1"/>
      <c r="R13" s="1"/>
    </row>
    <row r="14" spans="2:18" ht="41.25" customHeight="1" thickBot="1" x14ac:dyDescent="0.3">
      <c r="B14" s="29" t="s">
        <v>7</v>
      </c>
      <c r="C14" s="29" t="s">
        <v>16</v>
      </c>
      <c r="D14" s="29"/>
      <c r="E14" s="30" t="s">
        <v>17</v>
      </c>
      <c r="F14" s="31"/>
      <c r="G14" s="32"/>
      <c r="H14" s="32"/>
      <c r="I14" s="33"/>
      <c r="J14" s="34" t="s">
        <v>0</v>
      </c>
    </row>
    <row r="15" spans="2:18" ht="16.5" thickBot="1" x14ac:dyDescent="0.3">
      <c r="B15" s="29"/>
      <c r="C15" s="4" t="s">
        <v>18</v>
      </c>
      <c r="D15" s="4" t="s">
        <v>19</v>
      </c>
      <c r="E15" s="12" t="s">
        <v>21</v>
      </c>
      <c r="F15" s="13" t="s">
        <v>22</v>
      </c>
      <c r="G15" s="13" t="s">
        <v>23</v>
      </c>
      <c r="H15" s="3" t="s">
        <v>24</v>
      </c>
      <c r="I15" s="3" t="s">
        <v>20</v>
      </c>
      <c r="J15" s="35"/>
    </row>
    <row r="16" spans="2:18" x14ac:dyDescent="0.25">
      <c r="B16" s="14" t="s">
        <v>8</v>
      </c>
      <c r="C16" s="15">
        <v>477</v>
      </c>
      <c r="D16" s="15">
        <v>186</v>
      </c>
      <c r="E16" s="15">
        <v>3</v>
      </c>
      <c r="F16" s="15">
        <v>17</v>
      </c>
      <c r="G16" s="15">
        <v>162</v>
      </c>
      <c r="H16" s="16">
        <v>459</v>
      </c>
      <c r="I16" s="15">
        <v>22</v>
      </c>
      <c r="J16" s="17">
        <f t="shared" ref="J16:J22" si="0">C16+D16</f>
        <v>663</v>
      </c>
    </row>
    <row r="17" spans="2:12" x14ac:dyDescent="0.25">
      <c r="B17" s="18" t="s">
        <v>9</v>
      </c>
      <c r="C17" s="19">
        <v>311</v>
      </c>
      <c r="D17" s="19">
        <v>87</v>
      </c>
      <c r="E17" s="19">
        <v>2</v>
      </c>
      <c r="F17" s="19">
        <v>26</v>
      </c>
      <c r="G17" s="19">
        <v>180</v>
      </c>
      <c r="H17" s="20">
        <v>155</v>
      </c>
      <c r="I17" s="19">
        <v>35</v>
      </c>
      <c r="J17" s="21">
        <f t="shared" si="0"/>
        <v>398</v>
      </c>
    </row>
    <row r="18" spans="2:12" x14ac:dyDescent="0.25">
      <c r="B18" s="14" t="s">
        <v>10</v>
      </c>
      <c r="C18" s="22">
        <v>244</v>
      </c>
      <c r="D18" s="22">
        <v>113</v>
      </c>
      <c r="E18" s="22">
        <v>6</v>
      </c>
      <c r="F18" s="22">
        <v>33</v>
      </c>
      <c r="G18" s="22">
        <v>102</v>
      </c>
      <c r="H18" s="16">
        <v>187</v>
      </c>
      <c r="I18" s="22">
        <v>29</v>
      </c>
      <c r="J18" s="17">
        <f t="shared" si="0"/>
        <v>357</v>
      </c>
    </row>
    <row r="19" spans="2:12" x14ac:dyDescent="0.25">
      <c r="B19" s="18" t="s">
        <v>11</v>
      </c>
      <c r="C19" s="19">
        <v>197</v>
      </c>
      <c r="D19" s="19">
        <v>96</v>
      </c>
      <c r="E19" s="19">
        <v>5</v>
      </c>
      <c r="F19" s="19">
        <v>28</v>
      </c>
      <c r="G19" s="19">
        <v>79</v>
      </c>
      <c r="H19" s="20">
        <v>167</v>
      </c>
      <c r="I19" s="19">
        <v>14</v>
      </c>
      <c r="J19" s="21">
        <f t="shared" si="0"/>
        <v>293</v>
      </c>
    </row>
    <row r="20" spans="2:12" x14ac:dyDescent="0.25">
      <c r="B20" s="14" t="s">
        <v>12</v>
      </c>
      <c r="C20" s="15">
        <v>31</v>
      </c>
      <c r="D20" s="15">
        <v>12</v>
      </c>
      <c r="E20" s="15">
        <v>0</v>
      </c>
      <c r="F20" s="15">
        <v>0</v>
      </c>
      <c r="G20" s="15">
        <v>9</v>
      </c>
      <c r="H20" s="16">
        <v>29</v>
      </c>
      <c r="I20" s="15">
        <v>5</v>
      </c>
      <c r="J20" s="17">
        <f t="shared" si="0"/>
        <v>43</v>
      </c>
    </row>
    <row r="21" spans="2:12" x14ac:dyDescent="0.25">
      <c r="B21" s="18" t="s">
        <v>13</v>
      </c>
      <c r="C21" s="19">
        <v>395</v>
      </c>
      <c r="D21" s="19">
        <v>194</v>
      </c>
      <c r="E21" s="19">
        <v>8</v>
      </c>
      <c r="F21" s="19">
        <v>39</v>
      </c>
      <c r="G21" s="19">
        <v>196</v>
      </c>
      <c r="H21" s="20">
        <v>311</v>
      </c>
      <c r="I21" s="19">
        <v>35</v>
      </c>
      <c r="J21" s="21">
        <f t="shared" si="0"/>
        <v>589</v>
      </c>
    </row>
    <row r="22" spans="2:12" ht="15" customHeight="1" x14ac:dyDescent="0.25">
      <c r="B22" s="14" t="s">
        <v>14</v>
      </c>
      <c r="C22" s="15">
        <v>217</v>
      </c>
      <c r="D22" s="15">
        <v>90</v>
      </c>
      <c r="E22" s="15">
        <v>1</v>
      </c>
      <c r="F22" s="15">
        <v>3</v>
      </c>
      <c r="G22" s="15">
        <v>49</v>
      </c>
      <c r="H22" s="16">
        <v>237</v>
      </c>
      <c r="I22" s="15">
        <v>17</v>
      </c>
      <c r="J22" s="17">
        <f t="shared" si="0"/>
        <v>307</v>
      </c>
    </row>
    <row r="23" spans="2:12" ht="15.75" customHeight="1" x14ac:dyDescent="0.25">
      <c r="B23" s="5" t="s">
        <v>15</v>
      </c>
      <c r="C23" s="23">
        <f>SUM(C16:C22)</f>
        <v>1872</v>
      </c>
      <c r="D23" s="24">
        <f t="shared" ref="D23:I23" si="1">SUM(D16:D22)</f>
        <v>778</v>
      </c>
      <c r="E23" s="23">
        <f t="shared" si="1"/>
        <v>25</v>
      </c>
      <c r="F23" s="25">
        <f t="shared" si="1"/>
        <v>146</v>
      </c>
      <c r="G23" s="25">
        <f t="shared" si="1"/>
        <v>777</v>
      </c>
      <c r="H23" s="25">
        <f t="shared" si="1"/>
        <v>1545</v>
      </c>
      <c r="I23" s="24">
        <f t="shared" si="1"/>
        <v>157</v>
      </c>
      <c r="J23" s="26">
        <f>SUM(J16:J22)</f>
        <v>2650</v>
      </c>
    </row>
    <row r="24" spans="2:12" ht="15.75" customHeight="1" x14ac:dyDescent="0.25"/>
    <row r="25" spans="2:12" x14ac:dyDescent="0.25">
      <c r="B25" s="11" t="s">
        <v>1</v>
      </c>
      <c r="C25" s="6" t="s">
        <v>2</v>
      </c>
      <c r="D25" s="11"/>
      <c r="E25" s="11"/>
      <c r="F25" s="11"/>
      <c r="G25" s="11"/>
      <c r="H25" s="6"/>
      <c r="I25" s="6"/>
      <c r="J25" s="6"/>
      <c r="K25" s="6"/>
      <c r="L25" s="6"/>
    </row>
    <row r="26" spans="2:12" x14ac:dyDescent="0.25">
      <c r="B26" s="11" t="s">
        <v>3</v>
      </c>
      <c r="C26" s="9" t="s">
        <v>6</v>
      </c>
      <c r="D26" s="11"/>
      <c r="E26" s="11"/>
      <c r="F26" s="11"/>
      <c r="G26" s="11"/>
      <c r="H26" s="9"/>
      <c r="I26" s="9"/>
      <c r="J26" s="9"/>
      <c r="K26" s="9"/>
      <c r="L26" s="9"/>
    </row>
    <row r="27" spans="2:12" x14ac:dyDescent="0.25">
      <c r="B27" s="11" t="s">
        <v>4</v>
      </c>
      <c r="C27" s="9" t="s">
        <v>5</v>
      </c>
      <c r="D27" s="11"/>
      <c r="E27" s="11"/>
      <c r="F27" s="11"/>
      <c r="G27" s="11"/>
      <c r="H27" s="9"/>
      <c r="I27" s="9"/>
      <c r="J27" s="9"/>
      <c r="K27" s="9"/>
      <c r="L27" s="9"/>
    </row>
  </sheetData>
  <mergeCells count="5">
    <mergeCell ref="B14:B15"/>
    <mergeCell ref="C14:D14"/>
    <mergeCell ref="B8:J11"/>
    <mergeCell ref="E14:I14"/>
    <mergeCell ref="J14:J15"/>
  </mergeCells>
  <hyperlinks>
    <hyperlink ref="H27:L27" r:id="rId1" display="OBSERVATORIO DE LA VIOLENCIA A LA MUJER Y LOS INTEGRANTES DEL GRUPO FAMILIAR DE LA REGIÓN CALLAO" xr:uid="{2AEAE64F-DFDF-49FD-9EF0-524F20C088D3}"/>
    <hyperlink ref="H26:L26" r:id="rId2" display="PNP" xr:uid="{0DAE2519-1FF6-4E70-AA64-B09367E42334}"/>
    <hyperlink ref="C26" r:id="rId3" display="PNP" xr:uid="{2035C232-BC27-415B-BF23-C732AB86B7C0}"/>
    <hyperlink ref="C27" r:id="rId4" xr:uid="{268438BE-B103-44F1-BCDA-E66E74587E06}"/>
  </hyperlinks>
  <pageMargins left="0.70866141732283472" right="0.70866141732283472" top="0.74803149606299213" bottom="0.74803149606299213" header="0.31496062992125984" footer="0.31496062992125984"/>
  <pageSetup paperSize="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9E6F-40D0-465F-8AAA-7A0CC83FF2FA}">
  <dimension ref="A1:R27"/>
  <sheetViews>
    <sheetView showGridLines="0" zoomScale="85" zoomScaleNormal="85" workbookViewId="0">
      <selection activeCell="H31" sqref="H31"/>
    </sheetView>
  </sheetViews>
  <sheetFormatPr baseColWidth="10" defaultRowHeight="15" x14ac:dyDescent="0.25"/>
  <cols>
    <col min="1" max="1" width="11.42578125" style="2"/>
    <col min="2" max="2" width="28.7109375" customWidth="1"/>
    <col min="3" max="3" width="10.7109375" customWidth="1"/>
    <col min="4" max="4" width="12.28515625" customWidth="1"/>
    <col min="5" max="5" width="18.7109375" customWidth="1"/>
    <col min="6" max="6" width="14.28515625" customWidth="1"/>
    <col min="7" max="7" width="14.85546875" customWidth="1"/>
    <col min="8" max="8" width="16.140625" customWidth="1"/>
    <col min="9" max="9" width="16.85546875" customWidth="1"/>
    <col min="10" max="10" width="11.7109375" customWidth="1"/>
    <col min="11" max="11" width="10.7109375" customWidth="1"/>
    <col min="12" max="12" width="6.140625" customWidth="1"/>
    <col min="13" max="13" width="10.42578125" customWidth="1"/>
    <col min="14" max="14" width="5.7109375" customWidth="1"/>
    <col min="15" max="15" width="7" customWidth="1"/>
    <col min="16" max="16" width="10.85546875" customWidth="1"/>
    <col min="17" max="17" width="6.85546875" customWidth="1"/>
  </cols>
  <sheetData>
    <row r="1" spans="2:18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15.7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2:18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8"/>
      <c r="Q3" s="1"/>
      <c r="R3" s="1"/>
    </row>
    <row r="4" spans="2:18" ht="15.75" x14ac:dyDescent="0.25">
      <c r="B4" s="1"/>
      <c r="C4" s="1"/>
      <c r="D4" s="1"/>
      <c r="E4" s="1"/>
      <c r="F4" s="1"/>
      <c r="G4" s="10"/>
      <c r="I4" s="1"/>
      <c r="J4" s="1"/>
      <c r="K4" s="1"/>
      <c r="L4" s="1"/>
      <c r="M4" s="1"/>
      <c r="N4" s="10"/>
      <c r="O4" s="10"/>
      <c r="P4" s="10"/>
      <c r="Q4" s="7"/>
      <c r="R4" s="1"/>
    </row>
    <row r="5" spans="2:1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/>
      <c r="Q5" s="1"/>
      <c r="R5" s="1"/>
    </row>
    <row r="6" spans="2:18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8"/>
      <c r="Q6" s="1"/>
      <c r="R6" s="1"/>
    </row>
    <row r="7" spans="2:18" ht="15.7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 ht="21.75" customHeight="1" x14ac:dyDescent="0.25">
      <c r="B8" s="27" t="s">
        <v>26</v>
      </c>
      <c r="C8" s="27"/>
      <c r="D8" s="27"/>
      <c r="E8" s="27"/>
      <c r="F8" s="27"/>
      <c r="G8" s="27"/>
      <c r="H8" s="27"/>
      <c r="I8" s="27"/>
      <c r="J8" s="27"/>
      <c r="K8" s="1"/>
      <c r="L8" s="1"/>
      <c r="M8" s="1"/>
      <c r="N8" s="1"/>
      <c r="O8" s="1"/>
      <c r="P8" s="1"/>
      <c r="Q8" s="1"/>
      <c r="R8" s="1"/>
    </row>
    <row r="9" spans="2:18" ht="20.25" customHeight="1" x14ac:dyDescent="0.25">
      <c r="B9" s="28"/>
      <c r="C9" s="28"/>
      <c r="D9" s="28"/>
      <c r="E9" s="28"/>
      <c r="F9" s="28"/>
      <c r="G9" s="28"/>
      <c r="H9" s="28"/>
      <c r="I9" s="28"/>
      <c r="J9" s="28"/>
      <c r="K9" s="1"/>
      <c r="L9" s="1"/>
      <c r="M9" s="1"/>
      <c r="N9" s="1"/>
      <c r="O9" s="1"/>
      <c r="P9" s="8"/>
      <c r="Q9" s="1"/>
      <c r="R9" s="1"/>
    </row>
    <row r="10" spans="2:18" ht="24" customHeight="1" x14ac:dyDescent="0.25">
      <c r="B10" s="28"/>
      <c r="C10" s="28"/>
      <c r="D10" s="28"/>
      <c r="E10" s="28"/>
      <c r="F10" s="28"/>
      <c r="G10" s="28"/>
      <c r="H10" s="28"/>
      <c r="I10" s="28"/>
      <c r="J10" s="28"/>
      <c r="K10" s="1"/>
      <c r="L10" s="1"/>
      <c r="M10" s="1"/>
      <c r="N10" s="10"/>
      <c r="O10" s="10"/>
      <c r="P10" s="10"/>
      <c r="Q10" s="7"/>
      <c r="R10" s="1"/>
    </row>
    <row r="11" spans="2:18" ht="19.5" customHeight="1" x14ac:dyDescent="0.25">
      <c r="B11" s="28"/>
      <c r="C11" s="28"/>
      <c r="D11" s="28"/>
      <c r="E11" s="28"/>
      <c r="F11" s="28"/>
      <c r="G11" s="28"/>
      <c r="H11" s="28"/>
      <c r="I11" s="28"/>
      <c r="J11" s="28"/>
      <c r="K11" s="1"/>
      <c r="L11" s="1"/>
      <c r="M11" s="1"/>
      <c r="N11" s="1"/>
      <c r="O11" s="1"/>
      <c r="P11" s="8"/>
      <c r="Q11" s="1"/>
      <c r="R11" s="1"/>
    </row>
    <row r="12" spans="2:18" ht="15.75" x14ac:dyDescent="0.25">
      <c r="K12" s="1"/>
      <c r="L12" s="1"/>
      <c r="M12" s="1"/>
      <c r="N12" s="1"/>
      <c r="O12" s="1"/>
      <c r="P12" s="8"/>
      <c r="Q12" s="1"/>
      <c r="R12" s="1"/>
    </row>
    <row r="13" spans="2:18" ht="16.5" thickBot="1" x14ac:dyDescent="0.3">
      <c r="K13" s="1"/>
      <c r="L13" s="1"/>
      <c r="M13" s="1"/>
      <c r="N13" s="1"/>
      <c r="O13" s="1"/>
      <c r="P13" s="1"/>
      <c r="Q13" s="1"/>
      <c r="R13" s="1"/>
    </row>
    <row r="14" spans="2:18" ht="41.25" customHeight="1" thickBot="1" x14ac:dyDescent="0.3">
      <c r="B14" s="29" t="s">
        <v>7</v>
      </c>
      <c r="C14" s="29" t="s">
        <v>16</v>
      </c>
      <c r="D14" s="29"/>
      <c r="E14" s="30" t="s">
        <v>17</v>
      </c>
      <c r="F14" s="31"/>
      <c r="G14" s="32"/>
      <c r="H14" s="32"/>
      <c r="I14" s="33"/>
      <c r="J14" s="34" t="s">
        <v>0</v>
      </c>
    </row>
    <row r="15" spans="2:18" ht="16.5" thickBot="1" x14ac:dyDescent="0.3">
      <c r="B15" s="29"/>
      <c r="C15" s="4" t="s">
        <v>18</v>
      </c>
      <c r="D15" s="4" t="s">
        <v>19</v>
      </c>
      <c r="E15" s="12" t="s">
        <v>21</v>
      </c>
      <c r="F15" s="13" t="s">
        <v>22</v>
      </c>
      <c r="G15" s="13" t="s">
        <v>23</v>
      </c>
      <c r="H15" s="3" t="s">
        <v>24</v>
      </c>
      <c r="I15" s="3" t="s">
        <v>20</v>
      </c>
      <c r="J15" s="35"/>
    </row>
    <row r="16" spans="2:18" x14ac:dyDescent="0.25">
      <c r="B16" s="14" t="s">
        <v>8</v>
      </c>
      <c r="C16" s="15">
        <v>389</v>
      </c>
      <c r="D16" s="15">
        <v>215</v>
      </c>
      <c r="E16" s="15">
        <v>5</v>
      </c>
      <c r="F16" s="15">
        <v>11</v>
      </c>
      <c r="G16" s="15">
        <v>74</v>
      </c>
      <c r="H16" s="16">
        <v>475</v>
      </c>
      <c r="I16" s="15">
        <v>39</v>
      </c>
      <c r="J16" s="17">
        <f t="shared" ref="J16:J22" si="0">C16+D16</f>
        <v>604</v>
      </c>
    </row>
    <row r="17" spans="2:12" x14ac:dyDescent="0.25">
      <c r="B17" s="18" t="s">
        <v>9</v>
      </c>
      <c r="C17" s="19">
        <v>205</v>
      </c>
      <c r="D17" s="19">
        <v>98</v>
      </c>
      <c r="E17" s="19">
        <v>1</v>
      </c>
      <c r="F17" s="19">
        <v>9</v>
      </c>
      <c r="G17" s="19">
        <v>47</v>
      </c>
      <c r="H17" s="20">
        <v>222</v>
      </c>
      <c r="I17" s="19">
        <v>24</v>
      </c>
      <c r="J17" s="21">
        <f t="shared" si="0"/>
        <v>303</v>
      </c>
    </row>
    <row r="18" spans="2:12" x14ac:dyDescent="0.25">
      <c r="B18" s="14" t="s">
        <v>10</v>
      </c>
      <c r="C18" s="22">
        <v>146</v>
      </c>
      <c r="D18" s="22">
        <v>103</v>
      </c>
      <c r="E18" s="22"/>
      <c r="F18" s="22">
        <v>12</v>
      </c>
      <c r="G18" s="22">
        <v>16</v>
      </c>
      <c r="H18" s="16">
        <v>185</v>
      </c>
      <c r="I18" s="22">
        <v>36</v>
      </c>
      <c r="J18" s="17">
        <f t="shared" si="0"/>
        <v>249</v>
      </c>
    </row>
    <row r="19" spans="2:12" x14ac:dyDescent="0.25">
      <c r="B19" s="18" t="s">
        <v>11</v>
      </c>
      <c r="C19" s="19">
        <v>200</v>
      </c>
      <c r="D19" s="19">
        <v>99</v>
      </c>
      <c r="E19" s="19">
        <v>2</v>
      </c>
      <c r="F19" s="19">
        <v>27</v>
      </c>
      <c r="G19" s="19">
        <v>33</v>
      </c>
      <c r="H19" s="20">
        <v>225</v>
      </c>
      <c r="I19" s="19">
        <v>12</v>
      </c>
      <c r="J19" s="21">
        <f t="shared" si="0"/>
        <v>299</v>
      </c>
    </row>
    <row r="20" spans="2:12" x14ac:dyDescent="0.25">
      <c r="B20" s="14" t="s">
        <v>12</v>
      </c>
      <c r="C20" s="15">
        <v>10</v>
      </c>
      <c r="D20" s="15">
        <v>5</v>
      </c>
      <c r="E20" s="15"/>
      <c r="F20" s="15">
        <v>1</v>
      </c>
      <c r="G20" s="15">
        <v>2</v>
      </c>
      <c r="H20" s="16">
        <v>9</v>
      </c>
      <c r="I20" s="15">
        <v>3</v>
      </c>
      <c r="J20" s="17">
        <f t="shared" si="0"/>
        <v>15</v>
      </c>
    </row>
    <row r="21" spans="2:12" x14ac:dyDescent="0.25">
      <c r="B21" s="18" t="s">
        <v>13</v>
      </c>
      <c r="C21" s="19">
        <v>293</v>
      </c>
      <c r="D21" s="19">
        <v>238</v>
      </c>
      <c r="E21" s="19">
        <v>11</v>
      </c>
      <c r="F21" s="19">
        <v>29</v>
      </c>
      <c r="G21" s="19">
        <v>69</v>
      </c>
      <c r="H21" s="20">
        <v>354</v>
      </c>
      <c r="I21" s="19">
        <v>68</v>
      </c>
      <c r="J21" s="21">
        <f t="shared" si="0"/>
        <v>531</v>
      </c>
    </row>
    <row r="22" spans="2:12" ht="15" customHeight="1" x14ac:dyDescent="0.25">
      <c r="B22" s="14" t="s">
        <v>14</v>
      </c>
      <c r="C22" s="15">
        <v>182</v>
      </c>
      <c r="D22" s="15">
        <v>241</v>
      </c>
      <c r="E22" s="15">
        <v>3</v>
      </c>
      <c r="F22" s="15">
        <v>19</v>
      </c>
      <c r="G22" s="15">
        <v>54</v>
      </c>
      <c r="H22" s="16">
        <v>288</v>
      </c>
      <c r="I22" s="15">
        <v>59</v>
      </c>
      <c r="J22" s="17">
        <f t="shared" si="0"/>
        <v>423</v>
      </c>
    </row>
    <row r="23" spans="2:12" ht="15.75" customHeight="1" x14ac:dyDescent="0.25">
      <c r="B23" s="5" t="s">
        <v>15</v>
      </c>
      <c r="C23" s="23">
        <f>SUM(C16:C22)</f>
        <v>1425</v>
      </c>
      <c r="D23" s="24">
        <f t="shared" ref="D23:I23" si="1">SUM(D16:D22)</f>
        <v>999</v>
      </c>
      <c r="E23" s="23">
        <f t="shared" si="1"/>
        <v>22</v>
      </c>
      <c r="F23" s="25">
        <f t="shared" si="1"/>
        <v>108</v>
      </c>
      <c r="G23" s="25">
        <f t="shared" si="1"/>
        <v>295</v>
      </c>
      <c r="H23" s="25">
        <f t="shared" si="1"/>
        <v>1758</v>
      </c>
      <c r="I23" s="24">
        <f t="shared" si="1"/>
        <v>241</v>
      </c>
      <c r="J23" s="26">
        <f>SUM(J16:J22)</f>
        <v>2424</v>
      </c>
    </row>
    <row r="24" spans="2:12" ht="15.75" customHeight="1" x14ac:dyDescent="0.25"/>
    <row r="25" spans="2:12" x14ac:dyDescent="0.25">
      <c r="B25" s="11" t="s">
        <v>1</v>
      </c>
      <c r="C25" s="6" t="s">
        <v>2</v>
      </c>
      <c r="D25" s="11"/>
      <c r="E25" s="11"/>
      <c r="F25" s="11"/>
      <c r="G25" s="11"/>
      <c r="H25" s="6"/>
      <c r="I25" s="6"/>
      <c r="J25" s="6"/>
      <c r="K25" s="6"/>
      <c r="L25" s="6"/>
    </row>
    <row r="26" spans="2:12" x14ac:dyDescent="0.25">
      <c r="B26" s="11" t="s">
        <v>3</v>
      </c>
      <c r="C26" s="9" t="s">
        <v>6</v>
      </c>
      <c r="D26" s="11"/>
      <c r="E26" s="11"/>
      <c r="F26" s="11"/>
      <c r="G26" s="11"/>
      <c r="H26" s="9"/>
      <c r="I26" s="9"/>
      <c r="J26" s="9"/>
      <c r="K26" s="9"/>
      <c r="L26" s="9"/>
    </row>
    <row r="27" spans="2:12" x14ac:dyDescent="0.25">
      <c r="B27" s="11" t="s">
        <v>4</v>
      </c>
      <c r="C27" s="9" t="s">
        <v>5</v>
      </c>
      <c r="D27" s="11"/>
      <c r="E27" s="11"/>
      <c r="F27" s="11"/>
      <c r="G27" s="11"/>
      <c r="H27" s="9"/>
      <c r="I27" s="9"/>
      <c r="J27" s="9"/>
      <c r="K27" s="9"/>
      <c r="L27" s="9"/>
    </row>
  </sheetData>
  <mergeCells count="5">
    <mergeCell ref="B8:J11"/>
    <mergeCell ref="B14:B15"/>
    <mergeCell ref="C14:D14"/>
    <mergeCell ref="E14:I14"/>
    <mergeCell ref="J14:J15"/>
  </mergeCells>
  <hyperlinks>
    <hyperlink ref="H27:L27" r:id="rId1" display="OBSERVATORIO DE LA VIOLENCIA A LA MUJER Y LOS INTEGRANTES DEL GRUPO FAMILIAR DE LA REGIÓN CALLAO" xr:uid="{4D765BDF-742C-490F-BC24-BE8799F655DE}"/>
    <hyperlink ref="H26:L26" r:id="rId2" display="PNP" xr:uid="{014DDA60-68AE-4CA6-8E27-6F93D494BC4A}"/>
    <hyperlink ref="C26" r:id="rId3" display="PNP" xr:uid="{F400313B-A0B7-4D4C-A7DD-37A6B9835640}"/>
    <hyperlink ref="C27" r:id="rId4" xr:uid="{6A31FAF7-AECE-40FD-A592-3845CE0C5D8F}"/>
  </hyperlinks>
  <pageMargins left="0.70866141732283472" right="0.70866141732283472" top="0.74803149606299213" bottom="0.74803149606299213" header="0.31496062992125984" footer="0.31496062992125984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 TRIMESTRE</vt:lpstr>
      <vt:lpstr>II TRIMESTRE</vt:lpstr>
      <vt:lpstr>'I TRIMESTRE'!Área_de_impresión</vt:lpstr>
      <vt:lpstr>'II TRIMESTRE'!Área_de_impresión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gsad35cd</dc:creator>
  <cp:lastModifiedBy>Rafael Ricardo Del Valle</cp:lastModifiedBy>
  <cp:lastPrinted>2021-09-01T17:20:18Z</cp:lastPrinted>
  <dcterms:created xsi:type="dcterms:W3CDTF">2021-06-08T16:43:17Z</dcterms:created>
  <dcterms:modified xsi:type="dcterms:W3CDTF">2026-08-01T18:07:34Z</dcterms:modified>
</cp:coreProperties>
</file>