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AFENATPANEA\Desktop\actualizacion observatorio 1er trimentre mayo 2026\Datos\4-dfc\2026\"/>
    </mc:Choice>
  </mc:AlternateContent>
  <xr:revisionPtr revIDLastSave="0" documentId="13_ncr:1_{7DF1DDBA-9997-4C75-9B4A-0248531E56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TRIMESTRE" sheetId="7" r:id="rId1"/>
  </sheets>
  <externalReferences>
    <externalReference r:id="rId2"/>
    <externalReference r:id="rId3"/>
  </externalReferences>
  <definedNames>
    <definedName name="_xlnm.Print_Area" localSheetId="0">'I TRIMESTRE'!$B$1:$L$29</definedName>
    <definedName name="Codigos">#REF!</definedName>
    <definedName name="Comprobantes">'[1]Tabla de Comprobantes'!$A$3:$A$65</definedName>
    <definedName name="lstAños">OFFSET('[2]Entrada de datos financieros'!$B$5:$I$5,0,1,1,COUNTA('[2]Entrada de datos financieros'!$B$5:$I$5)-1)</definedName>
    <definedName name="OLE_LINK6" localSheetId="0">'I TRIMESTRE'!$C$15</definedName>
    <definedName name="PC">'[1]Tabla de Comprobantes'!$E$3:$E$14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7" l="1"/>
  <c r="F22" i="7"/>
  <c r="E22" i="7"/>
  <c r="D22" i="7"/>
  <c r="Q22" i="7" l="1"/>
  <c r="P22" i="7"/>
  <c r="O22" i="7"/>
  <c r="N22" i="7"/>
  <c r="M22" i="7"/>
  <c r="L22" i="7"/>
  <c r="K22" i="7"/>
  <c r="J22" i="7"/>
  <c r="I22" i="7"/>
  <c r="H22" i="7"/>
  <c r="C22" i="7"/>
  <c r="R21" i="7"/>
  <c r="R20" i="7"/>
  <c r="R19" i="7"/>
  <c r="R18" i="7"/>
  <c r="R17" i="7"/>
  <c r="R16" i="7"/>
  <c r="R15" i="7"/>
  <c r="R22" i="7" l="1"/>
</calcChain>
</file>

<file path=xl/sharedStrings.xml><?xml version="1.0" encoding="utf-8"?>
<sst xmlns="http://schemas.openxmlformats.org/spreadsheetml/2006/main" count="63" uniqueCount="24">
  <si>
    <t>Descargado:                                  OBSERVATORIO DE LA VIOLENCIA A LA MUJER Y LOS INTEGRANTES DEL GRUPO FAMILIAR DE LA REGIÓN CALLAO</t>
  </si>
  <si>
    <t>Fuente:                                           SISTEMA DE GESTIÓN FISCAL - SGF</t>
  </si>
  <si>
    <t>Elaboración:                                  DISTRITO FISCAL DEL CALLAO</t>
  </si>
  <si>
    <t>Bellavista</t>
  </si>
  <si>
    <t>Carmen de la Legua Reynoso</t>
  </si>
  <si>
    <t>La Perla</t>
  </si>
  <si>
    <t>La Punta</t>
  </si>
  <si>
    <t>Callao</t>
  </si>
  <si>
    <t>Totales</t>
  </si>
  <si>
    <t>Otros</t>
  </si>
  <si>
    <t>-</t>
  </si>
  <si>
    <t>Ventanilla</t>
  </si>
  <si>
    <t>Mi Perú</t>
  </si>
  <si>
    <t>Total</t>
  </si>
  <si>
    <t>Lesiones*</t>
  </si>
  <si>
    <t xml:space="preserve">Homicidio (Feminicidio)	</t>
  </si>
  <si>
    <t>Viol. De La Lib. Sexual</t>
  </si>
  <si>
    <t>Viol. De La Lib. Personal</t>
  </si>
  <si>
    <t>Distritos</t>
  </si>
  <si>
    <t>(*) Agresiones contra la mujeres y los integrantes del grupo familiar.</t>
  </si>
  <si>
    <t>Enero</t>
  </si>
  <si>
    <t>Febrero</t>
  </si>
  <si>
    <t>Marzo</t>
  </si>
  <si>
    <t>4.1.1 PROVINCIA CONSTITUCIONAL DEL CALLAO: Denuncias ingresadas por violencia contra las mujeres y los integrantes del grupo familiar, Distrito Fiscal de Callao,  enero a marzo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</si>
</sst>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8"/>
      <color rgb="FF5B5B5E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5B5B5E"/>
      <name val="Century Gothic"/>
      <family val="2"/>
    </font>
    <font>
      <sz val="10"/>
      <color rgb="FF5B5B5E"/>
      <name val="Century Gothic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E5198"/>
        <bgColor indexed="64"/>
      </patternFill>
    </fill>
    <fill>
      <patternFill patternType="solid">
        <fgColor rgb="FFFBF3E9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vertical="center"/>
    </xf>
    <xf numFmtId="0" fontId="0" fillId="2" borderId="0" xfId="0" applyFill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2" xfId="0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right" vertical="center" wrapText="1"/>
    </xf>
    <xf numFmtId="0" fontId="9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right" vertical="center" wrapText="1"/>
    </xf>
    <xf numFmtId="0" fontId="10" fillId="4" borderId="0" xfId="0" applyFont="1" applyFill="1" applyAlignment="1">
      <alignment horizontal="right" vertical="center"/>
    </xf>
    <xf numFmtId="0" fontId="10" fillId="4" borderId="5" xfId="0" applyFont="1" applyFill="1" applyBorder="1" applyAlignment="1">
      <alignment horizontal="right" vertical="center" wrapText="1"/>
    </xf>
    <xf numFmtId="0" fontId="5" fillId="2" borderId="0" xfId="0" applyFont="1" applyFill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2" applyFont="1" applyFill="1" applyBorder="1" applyAlignment="1">
      <alignment vertical="center"/>
    </xf>
    <xf numFmtId="0" fontId="11" fillId="2" borderId="0" xfId="0" applyFont="1" applyFill="1"/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64" fontId="4" fillId="3" borderId="7" xfId="1" applyNumberFormat="1" applyFont="1" applyFill="1" applyBorder="1" applyAlignment="1">
      <alignment horizontal="center" vertical="center"/>
    </xf>
    <xf numFmtId="164" fontId="4" fillId="3" borderId="10" xfId="1" applyNumberFormat="1" applyFont="1" applyFill="1" applyBorder="1" applyAlignment="1">
      <alignment horizontal="center" vertical="center"/>
    </xf>
    <xf numFmtId="164" fontId="4" fillId="3" borderId="8" xfId="1" applyNumberFormat="1" applyFont="1" applyFill="1" applyBorder="1" applyAlignment="1">
      <alignment horizontal="center" vertical="center"/>
    </xf>
    <xf numFmtId="164" fontId="4" fillId="3" borderId="11" xfId="1" applyNumberFormat="1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center"/>
    </xf>
    <xf numFmtId="164" fontId="4" fillId="3" borderId="9" xfId="1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5" fontId="4" fillId="3" borderId="7" xfId="1" applyNumberFormat="1" applyFont="1" applyFill="1" applyBorder="1" applyAlignment="1">
      <alignment horizontal="center" vertical="center"/>
    </xf>
    <xf numFmtId="165" fontId="4" fillId="3" borderId="10" xfId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E5198"/>
      <color rgb="FF5B5B5E"/>
      <color rgb="FFFBF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201287</xdr:colOff>
      <xdr:row>0</xdr:row>
      <xdr:rowOff>183000</xdr:rowOff>
    </xdr:from>
    <xdr:to>
      <xdr:col>2</xdr:col>
      <xdr:colOff>190499</xdr:colOff>
      <xdr:row>5</xdr:row>
      <xdr:rowOff>153190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44327-A6DF-460E-9438-CCF4F3FAE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287" y="183000"/>
          <a:ext cx="1903737" cy="970315"/>
        </a:xfrm>
        <a:prstGeom prst="rect">
          <a:avLst/>
        </a:prstGeom>
      </xdr:spPr>
    </xdr:pic>
    <xdr:clientData/>
  </xdr:twoCellAnchor>
  <xdr:twoCellAnchor>
    <xdr:from>
      <xdr:col>14</xdr:col>
      <xdr:colOff>42022</xdr:colOff>
      <xdr:row>1</xdr:row>
      <xdr:rowOff>65886</xdr:rowOff>
    </xdr:from>
    <xdr:to>
      <xdr:col>17</xdr:col>
      <xdr:colOff>539032</xdr:colOff>
      <xdr:row>5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23564A-D05A-4326-8C66-85588DFAB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5397" y="265911"/>
          <a:ext cx="2640135" cy="924714"/>
        </a:xfrm>
        <a:prstGeom prst="rect">
          <a:avLst/>
        </a:prstGeom>
      </xdr:spPr>
    </xdr:pic>
    <xdr:clientData/>
  </xdr:twoCellAnchor>
  <xdr:twoCellAnchor editAs="oneCell">
    <xdr:from>
      <xdr:col>6</xdr:col>
      <xdr:colOff>56029</xdr:colOff>
      <xdr:row>1</xdr:row>
      <xdr:rowOff>134470</xdr:rowOff>
    </xdr:from>
    <xdr:to>
      <xdr:col>9</xdr:col>
      <xdr:colOff>526677</xdr:colOff>
      <xdr:row>5</xdr:row>
      <xdr:rowOff>161543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8AD4B3-05D6-49B3-BF0C-4A7FD7D0F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079" y="334495"/>
          <a:ext cx="2508998" cy="8271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antiago/Downloads/planilla-de-excel-para-el-aplicativo-de-compras-y-ventas.xlsx" TargetMode="External"/><Relationship Id="rId1" Type="http://schemas.openxmlformats.org/officeDocument/2006/relationships/externalLinkPath" Target="/Users/santiago/Downloads/planilla-de-excel-para-el-aplicativo-de-compras-y-venta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gsad23cd/Downloads/tf00000051.xlsx" TargetMode="External"/><Relationship Id="rId1" Type="http://schemas.openxmlformats.org/officeDocument/2006/relationships/externalLinkPath" Target="/Users/gsad23cd/Downloads/tf000000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la de Comprobant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e financiero"/>
      <sheetName val="Entrada de datos financieros"/>
      <sheetName val="Configuración de métricas clave"/>
      <sheetName val="Cálculos"/>
    </sheetNames>
    <sheetDataSet>
      <sheetData sheetId="0" refreshError="1"/>
      <sheetData sheetId="1">
        <row r="5">
          <cell r="B5" t="str">
            <v>NOMBRE DE LA MÉTRICA</v>
          </cell>
          <cell r="C5">
            <v>2015</v>
          </cell>
          <cell r="D5">
            <v>2016</v>
          </cell>
          <cell r="E5">
            <v>2017</v>
          </cell>
          <cell r="F5">
            <v>2018</v>
          </cell>
          <cell r="G5">
            <v>2019</v>
          </cell>
          <cell r="H5">
            <v>2020</v>
          </cell>
          <cell r="I5">
            <v>2021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6953-E96F-4A10-A142-6E4040FC7F2D}">
  <dimension ref="A1:R28"/>
  <sheetViews>
    <sheetView showGridLines="0" tabSelected="1" topLeftCell="A7" zoomScale="85" zoomScaleNormal="85" workbookViewId="0">
      <selection activeCell="P33" sqref="P33"/>
    </sheetView>
  </sheetViews>
  <sheetFormatPr baseColWidth="10" defaultRowHeight="15" x14ac:dyDescent="0.25"/>
  <cols>
    <col min="1" max="1" width="11.42578125" style="2"/>
    <col min="2" max="2" width="28.7109375" customWidth="1"/>
    <col min="3" max="3" width="10.7109375" customWidth="1"/>
    <col min="4" max="4" width="15" customWidth="1"/>
    <col min="5" max="5" width="12.28515625" customWidth="1"/>
    <col min="6" max="6" width="13.5703125" customWidth="1"/>
    <col min="7" max="7" width="6.5703125" customWidth="1"/>
    <col min="8" max="8" width="11.42578125" customWidth="1"/>
    <col min="9" max="9" width="12.5703125" customWidth="1"/>
    <col min="10" max="10" width="10.5703125" customWidth="1"/>
    <col min="11" max="11" width="13.28515625" customWidth="1"/>
    <col min="12" max="12" width="6.140625" customWidth="1"/>
    <col min="13" max="13" width="10.42578125" customWidth="1"/>
    <col min="14" max="14" width="13.7109375" customWidth="1"/>
    <col min="15" max="15" width="12.42578125" customWidth="1"/>
    <col min="16" max="16" width="12.85546875" customWidth="1"/>
    <col min="17" max="17" width="6.85546875" customWidth="1"/>
  </cols>
  <sheetData>
    <row r="1" spans="2:18" ht="15.75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5.7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5.7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Q3" s="3"/>
      <c r="R3" s="3"/>
    </row>
    <row r="4" spans="2:18" ht="15.75" x14ac:dyDescent="0.25">
      <c r="B4" s="3"/>
      <c r="C4" s="3"/>
      <c r="D4" s="3"/>
      <c r="E4" s="3"/>
      <c r="F4" s="3"/>
      <c r="G4" s="1"/>
      <c r="I4" s="3"/>
      <c r="J4" s="3"/>
      <c r="K4" s="3"/>
      <c r="L4" s="3"/>
      <c r="M4" s="3"/>
      <c r="N4" s="1"/>
      <c r="O4" s="1"/>
      <c r="P4" s="1"/>
      <c r="Q4" s="5"/>
      <c r="R4" s="3"/>
    </row>
    <row r="5" spans="2:18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  <c r="Q5" s="3"/>
      <c r="R5" s="3"/>
    </row>
    <row r="6" spans="2:18" ht="15.75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3"/>
      <c r="R6" s="3"/>
    </row>
    <row r="7" spans="2:18" ht="15.75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2:18" ht="21.75" customHeight="1" x14ac:dyDescent="0.25">
      <c r="B8" s="34" t="s">
        <v>23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2:18" ht="20.25" customHeight="1" x14ac:dyDescent="0.25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2:18" ht="24" customHeight="1" x14ac:dyDescent="0.25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2:18" ht="19.5" customHeight="1" x14ac:dyDescent="0.25"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3" spans="2:18" x14ac:dyDescent="0.25">
      <c r="B13" s="36" t="s">
        <v>18</v>
      </c>
      <c r="C13" s="36" t="s">
        <v>20</v>
      </c>
      <c r="D13" s="36"/>
      <c r="E13" s="36"/>
      <c r="F13" s="36"/>
      <c r="G13" s="37"/>
      <c r="H13" s="36" t="s">
        <v>21</v>
      </c>
      <c r="I13" s="36"/>
      <c r="J13" s="36"/>
      <c r="K13" s="36"/>
      <c r="L13" s="36"/>
      <c r="M13" s="38" t="s">
        <v>22</v>
      </c>
      <c r="N13" s="36"/>
      <c r="O13" s="36"/>
      <c r="P13" s="36"/>
      <c r="Q13" s="36"/>
      <c r="R13" s="36" t="s">
        <v>8</v>
      </c>
    </row>
    <row r="14" spans="2:18" ht="41.25" customHeight="1" x14ac:dyDescent="0.25">
      <c r="B14" s="36"/>
      <c r="C14" s="6" t="s">
        <v>14</v>
      </c>
      <c r="D14" s="6" t="s">
        <v>15</v>
      </c>
      <c r="E14" s="6" t="s">
        <v>16</v>
      </c>
      <c r="F14" s="6" t="s">
        <v>17</v>
      </c>
      <c r="G14" s="7" t="s">
        <v>9</v>
      </c>
      <c r="H14" s="6" t="s">
        <v>14</v>
      </c>
      <c r="I14" s="6" t="s">
        <v>15</v>
      </c>
      <c r="J14" s="6" t="s">
        <v>16</v>
      </c>
      <c r="K14" s="6" t="s">
        <v>17</v>
      </c>
      <c r="L14" s="7" t="s">
        <v>9</v>
      </c>
      <c r="M14" s="6" t="s">
        <v>14</v>
      </c>
      <c r="N14" s="6" t="s">
        <v>15</v>
      </c>
      <c r="O14" s="6" t="s">
        <v>16</v>
      </c>
      <c r="P14" s="6" t="s">
        <v>17</v>
      </c>
      <c r="Q14" s="7" t="s">
        <v>9</v>
      </c>
      <c r="R14" s="36"/>
    </row>
    <row r="15" spans="2:18" x14ac:dyDescent="0.25">
      <c r="B15" s="8" t="s">
        <v>7</v>
      </c>
      <c r="C15" s="9">
        <v>436</v>
      </c>
      <c r="D15" s="9">
        <v>2</v>
      </c>
      <c r="E15" s="9">
        <v>59</v>
      </c>
      <c r="F15" s="9">
        <v>30</v>
      </c>
      <c r="G15" s="9">
        <v>45</v>
      </c>
      <c r="H15" s="10">
        <v>803</v>
      </c>
      <c r="I15" s="10">
        <v>1</v>
      </c>
      <c r="J15" s="10">
        <v>51</v>
      </c>
      <c r="K15" s="10">
        <v>41</v>
      </c>
      <c r="L15" s="11">
        <v>41</v>
      </c>
      <c r="M15" s="9">
        <v>674</v>
      </c>
      <c r="N15" s="9">
        <v>1</v>
      </c>
      <c r="O15" s="9">
        <v>79</v>
      </c>
      <c r="P15" s="9">
        <v>34</v>
      </c>
      <c r="Q15" s="9">
        <v>33</v>
      </c>
      <c r="R15" s="9">
        <f>SUM(C15:Q15)</f>
        <v>2330</v>
      </c>
    </row>
    <row r="16" spans="2:18" x14ac:dyDescent="0.25">
      <c r="B16" s="12" t="s">
        <v>3</v>
      </c>
      <c r="C16" s="13">
        <v>2</v>
      </c>
      <c r="D16" s="13">
        <v>0</v>
      </c>
      <c r="E16" s="13">
        <v>1</v>
      </c>
      <c r="F16" s="13">
        <v>0</v>
      </c>
      <c r="G16" s="13">
        <v>0</v>
      </c>
      <c r="H16" s="14">
        <v>17</v>
      </c>
      <c r="I16" s="14">
        <v>0</v>
      </c>
      <c r="J16" s="14">
        <v>1</v>
      </c>
      <c r="K16" s="14">
        <v>1</v>
      </c>
      <c r="L16" s="15">
        <v>0</v>
      </c>
      <c r="M16" s="13">
        <v>2</v>
      </c>
      <c r="N16" s="13">
        <v>1</v>
      </c>
      <c r="O16" s="13">
        <v>0</v>
      </c>
      <c r="P16" s="13">
        <v>2</v>
      </c>
      <c r="Q16" s="13">
        <v>0</v>
      </c>
      <c r="R16" s="13">
        <f t="shared" ref="R16:R21" si="0">SUM(C16:Q16)</f>
        <v>27</v>
      </c>
    </row>
    <row r="17" spans="1:18" ht="25.5" x14ac:dyDescent="0.25">
      <c r="B17" s="8" t="s">
        <v>4</v>
      </c>
      <c r="C17" s="9">
        <v>6</v>
      </c>
      <c r="D17" s="9">
        <v>0</v>
      </c>
      <c r="E17" s="9">
        <v>0</v>
      </c>
      <c r="F17" s="9">
        <v>1</v>
      </c>
      <c r="G17" s="9">
        <v>0</v>
      </c>
      <c r="H17" s="10">
        <v>8</v>
      </c>
      <c r="I17" s="10">
        <v>0</v>
      </c>
      <c r="J17" s="10">
        <v>0</v>
      </c>
      <c r="K17" s="10">
        <v>0</v>
      </c>
      <c r="L17" s="11">
        <v>0</v>
      </c>
      <c r="M17" s="9">
        <v>6</v>
      </c>
      <c r="N17" s="9">
        <v>0</v>
      </c>
      <c r="O17" s="9">
        <v>0</v>
      </c>
      <c r="P17" s="9">
        <v>1</v>
      </c>
      <c r="Q17" s="9">
        <v>0</v>
      </c>
      <c r="R17" s="9">
        <f t="shared" si="0"/>
        <v>22</v>
      </c>
    </row>
    <row r="18" spans="1:18" x14ac:dyDescent="0.25">
      <c r="B18" s="12" t="s">
        <v>5</v>
      </c>
      <c r="C18" s="13">
        <v>3</v>
      </c>
      <c r="D18" s="13">
        <v>0</v>
      </c>
      <c r="E18" s="13">
        <v>0</v>
      </c>
      <c r="F18" s="13">
        <v>1</v>
      </c>
      <c r="G18" s="13">
        <v>0</v>
      </c>
      <c r="H18" s="14">
        <v>14</v>
      </c>
      <c r="I18" s="14">
        <v>0</v>
      </c>
      <c r="J18" s="14">
        <v>1</v>
      </c>
      <c r="K18" s="14">
        <v>0</v>
      </c>
      <c r="L18" s="15">
        <v>0</v>
      </c>
      <c r="M18" s="13">
        <v>12</v>
      </c>
      <c r="N18" s="13">
        <v>0</v>
      </c>
      <c r="O18" s="13">
        <v>2</v>
      </c>
      <c r="P18" s="13">
        <v>0</v>
      </c>
      <c r="Q18" s="13">
        <v>0</v>
      </c>
      <c r="R18" s="13">
        <f t="shared" si="0"/>
        <v>33</v>
      </c>
    </row>
    <row r="19" spans="1:18" x14ac:dyDescent="0.25">
      <c r="B19" s="8" t="s">
        <v>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10">
        <v>1</v>
      </c>
      <c r="I19" s="10">
        <v>0</v>
      </c>
      <c r="J19" s="10">
        <v>0</v>
      </c>
      <c r="K19" s="10">
        <v>0</v>
      </c>
      <c r="L19" s="11">
        <v>0</v>
      </c>
      <c r="M19" s="9">
        <v>0</v>
      </c>
      <c r="N19" s="9">
        <v>0</v>
      </c>
      <c r="O19" s="9">
        <v>0</v>
      </c>
      <c r="P19" s="9">
        <v>1</v>
      </c>
      <c r="Q19" s="9">
        <v>0</v>
      </c>
      <c r="R19" s="9">
        <f t="shared" si="0"/>
        <v>2</v>
      </c>
    </row>
    <row r="20" spans="1:18" x14ac:dyDescent="0.25">
      <c r="B20" s="12" t="s">
        <v>11</v>
      </c>
      <c r="C20" s="13" t="s">
        <v>10</v>
      </c>
      <c r="D20" s="13" t="s">
        <v>10</v>
      </c>
      <c r="E20" s="13" t="s">
        <v>10</v>
      </c>
      <c r="F20" s="13" t="s">
        <v>10</v>
      </c>
      <c r="G20" s="13" t="s">
        <v>10</v>
      </c>
      <c r="H20" s="14" t="s">
        <v>10</v>
      </c>
      <c r="I20" s="14" t="s">
        <v>10</v>
      </c>
      <c r="J20" s="14" t="s">
        <v>10</v>
      </c>
      <c r="K20" s="14" t="s">
        <v>10</v>
      </c>
      <c r="L20" s="15" t="s">
        <v>10</v>
      </c>
      <c r="M20" s="13" t="s">
        <v>10</v>
      </c>
      <c r="N20" s="13" t="s">
        <v>10</v>
      </c>
      <c r="O20" s="13" t="s">
        <v>10</v>
      </c>
      <c r="P20" s="13" t="s">
        <v>10</v>
      </c>
      <c r="Q20" s="13" t="s">
        <v>10</v>
      </c>
      <c r="R20" s="13">
        <f t="shared" si="0"/>
        <v>0</v>
      </c>
    </row>
    <row r="21" spans="1:18" x14ac:dyDescent="0.25">
      <c r="B21" s="8" t="s">
        <v>12</v>
      </c>
      <c r="C21" s="9" t="s">
        <v>10</v>
      </c>
      <c r="D21" s="9" t="s">
        <v>10</v>
      </c>
      <c r="E21" s="9" t="s">
        <v>10</v>
      </c>
      <c r="F21" s="9" t="s">
        <v>10</v>
      </c>
      <c r="G21" s="9" t="s">
        <v>10</v>
      </c>
      <c r="H21" s="10" t="s">
        <v>10</v>
      </c>
      <c r="I21" s="10" t="s">
        <v>10</v>
      </c>
      <c r="J21" s="10" t="s">
        <v>10</v>
      </c>
      <c r="K21" s="10" t="s">
        <v>10</v>
      </c>
      <c r="L21" s="11" t="s">
        <v>10</v>
      </c>
      <c r="M21" s="9" t="s">
        <v>10</v>
      </c>
      <c r="N21" s="9" t="s">
        <v>10</v>
      </c>
      <c r="O21" s="9" t="s">
        <v>10</v>
      </c>
      <c r="P21" s="9" t="s">
        <v>10</v>
      </c>
      <c r="Q21" s="9" t="s">
        <v>10</v>
      </c>
      <c r="R21" s="9">
        <f t="shared" si="0"/>
        <v>0</v>
      </c>
    </row>
    <row r="22" spans="1:18" ht="15" customHeight="1" x14ac:dyDescent="0.25">
      <c r="B22" s="30" t="s">
        <v>13</v>
      </c>
      <c r="C22" s="28">
        <f t="shared" ref="C22" si="1">SUM(C15:C21)</f>
        <v>447</v>
      </c>
      <c r="D22" s="24">
        <f t="shared" ref="D22:G22" si="2">SUM(D15:D21)</f>
        <v>2</v>
      </c>
      <c r="E22" s="24">
        <f t="shared" si="2"/>
        <v>60</v>
      </c>
      <c r="F22" s="32">
        <f t="shared" si="2"/>
        <v>32</v>
      </c>
      <c r="G22" s="26">
        <f t="shared" si="2"/>
        <v>45</v>
      </c>
      <c r="H22" s="24">
        <f>SUM(H15:H21)</f>
        <v>843</v>
      </c>
      <c r="I22" s="24">
        <f t="shared" ref="I22:R22" si="3">SUM(I15:I21)</f>
        <v>1</v>
      </c>
      <c r="J22" s="24">
        <f t="shared" si="3"/>
        <v>53</v>
      </c>
      <c r="K22" s="24">
        <f t="shared" si="3"/>
        <v>42</v>
      </c>
      <c r="L22" s="24">
        <f t="shared" si="3"/>
        <v>41</v>
      </c>
      <c r="M22" s="28">
        <f t="shared" si="3"/>
        <v>694</v>
      </c>
      <c r="N22" s="24">
        <f t="shared" si="3"/>
        <v>2</v>
      </c>
      <c r="O22" s="24">
        <f t="shared" si="3"/>
        <v>81</v>
      </c>
      <c r="P22" s="24">
        <f t="shared" si="3"/>
        <v>38</v>
      </c>
      <c r="Q22" s="26">
        <f t="shared" si="3"/>
        <v>33</v>
      </c>
      <c r="R22" s="26">
        <f t="shared" si="3"/>
        <v>2414</v>
      </c>
    </row>
    <row r="23" spans="1:18" ht="15.75" customHeight="1" x14ac:dyDescent="0.25">
      <c r="B23" s="31"/>
      <c r="C23" s="29"/>
      <c r="D23" s="25"/>
      <c r="E23" s="25"/>
      <c r="F23" s="33"/>
      <c r="G23" s="27"/>
      <c r="H23" s="25"/>
      <c r="I23" s="25"/>
      <c r="J23" s="25"/>
      <c r="K23" s="25"/>
      <c r="L23" s="25"/>
      <c r="M23" s="29"/>
      <c r="N23" s="25"/>
      <c r="O23" s="25"/>
      <c r="P23" s="25"/>
      <c r="Q23" s="27"/>
      <c r="R23" s="27"/>
    </row>
    <row r="24" spans="1:18" ht="15.75" x14ac:dyDescent="0.25">
      <c r="B24" s="20" t="s">
        <v>19</v>
      </c>
      <c r="C24" s="16"/>
      <c r="D24" s="16"/>
      <c r="E24" s="16"/>
      <c r="F24" s="16"/>
      <c r="G24" s="16"/>
      <c r="H24" s="16"/>
      <c r="I24" s="16"/>
      <c r="J24" s="16"/>
      <c r="K24" s="16"/>
      <c r="L24" s="2"/>
    </row>
    <row r="25" spans="1:18" ht="15.75" x14ac:dyDescent="0.25">
      <c r="B25" s="20"/>
      <c r="C25" s="16"/>
      <c r="D25" s="16"/>
      <c r="E25" s="16"/>
      <c r="F25" s="16"/>
      <c r="G25" s="16"/>
      <c r="H25" s="16"/>
      <c r="I25" s="16"/>
      <c r="J25" s="16"/>
      <c r="K25" s="16"/>
      <c r="L25" s="2"/>
    </row>
    <row r="26" spans="1:18" ht="15.75" x14ac:dyDescent="0.25">
      <c r="A26" s="3"/>
      <c r="B26" s="21" t="s">
        <v>1</v>
      </c>
      <c r="C26" s="21"/>
      <c r="D26" s="21"/>
      <c r="E26" s="21"/>
      <c r="F26" s="21"/>
      <c r="G26" s="17"/>
      <c r="H26" s="18"/>
      <c r="I26" s="18"/>
      <c r="J26" s="18"/>
      <c r="K26" s="18"/>
      <c r="L26" s="18"/>
    </row>
    <row r="27" spans="1:18" ht="15.75" x14ac:dyDescent="0.25">
      <c r="A27" s="3"/>
      <c r="B27" s="21" t="s">
        <v>2</v>
      </c>
      <c r="C27" s="21"/>
      <c r="D27" s="21"/>
      <c r="E27" s="21"/>
      <c r="F27" s="21"/>
      <c r="G27" s="17"/>
      <c r="H27" s="19"/>
      <c r="I27" s="19"/>
      <c r="J27" s="19"/>
      <c r="K27" s="19"/>
      <c r="L27" s="19"/>
    </row>
    <row r="28" spans="1:18" ht="15.75" customHeight="1" x14ac:dyDescent="0.25">
      <c r="A28" s="3"/>
      <c r="B28" s="22" t="s">
        <v>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</sheetData>
  <mergeCells count="26">
    <mergeCell ref="D22:D23"/>
    <mergeCell ref="E22:E23"/>
    <mergeCell ref="F22:F23"/>
    <mergeCell ref="G22:G23"/>
    <mergeCell ref="B8:R11"/>
    <mergeCell ref="B13:B14"/>
    <mergeCell ref="C13:G13"/>
    <mergeCell ref="H13:L13"/>
    <mergeCell ref="M13:Q13"/>
    <mergeCell ref="R13:R14"/>
    <mergeCell ref="B27:F27"/>
    <mergeCell ref="B28:R28"/>
    <mergeCell ref="N22:N23"/>
    <mergeCell ref="O22:O23"/>
    <mergeCell ref="P22:P23"/>
    <mergeCell ref="Q22:Q23"/>
    <mergeCell ref="R22:R23"/>
    <mergeCell ref="B26:F26"/>
    <mergeCell ref="H22:H23"/>
    <mergeCell ref="I22:I23"/>
    <mergeCell ref="J22:J23"/>
    <mergeCell ref="K22:K23"/>
    <mergeCell ref="L22:L23"/>
    <mergeCell ref="M22:M23"/>
    <mergeCell ref="B22:B23"/>
    <mergeCell ref="C22:C2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 TRIMESTRE</vt:lpstr>
      <vt:lpstr>'I TRIMESTRE'!Área_de_impresión</vt:lpstr>
      <vt:lpstr>'I TRIMESTRE'!OLE_LINK6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Rafael Ricardo Del Valle</cp:lastModifiedBy>
  <cp:lastPrinted>2021-09-01T16:53:05Z</cp:lastPrinted>
  <dcterms:created xsi:type="dcterms:W3CDTF">2021-08-26T16:53:24Z</dcterms:created>
  <dcterms:modified xsi:type="dcterms:W3CDTF">2026-05-15T23:57:30Z</dcterms:modified>
</cp:coreProperties>
</file>