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4-dfc\2024\COMPRIMIDO DFC IV\"/>
    </mc:Choice>
  </mc:AlternateContent>
  <xr:revisionPtr revIDLastSave="0" documentId="13_ncr:1_{03B689BF-EFD2-49DF-981B-2CEAEC96F1A9}" xr6:coauthVersionLast="47" xr6:coauthVersionMax="47" xr10:uidLastSave="{00000000-0000-0000-0000-000000000000}"/>
  <bookViews>
    <workbookView xWindow="7695" yWindow="645" windowWidth="19905" windowHeight="12195" activeTab="3" xr2:uid="{00000000-000D-0000-FFFF-FFFF00000000}"/>
  </bookViews>
  <sheets>
    <sheet name="I TRIMESTRE" sheetId="7" r:id="rId1"/>
    <sheet name="II TRIMESTRE" sheetId="8" r:id="rId2"/>
    <sheet name="III TRIMESTRE" sheetId="9" r:id="rId3"/>
    <sheet name="IV TRIMESTRE" sheetId="10" r:id="rId4"/>
  </sheets>
  <externalReferences>
    <externalReference r:id="rId5"/>
    <externalReference r:id="rId6"/>
  </externalReferences>
  <definedNames>
    <definedName name="_xlnm.Print_Area" localSheetId="0">'I TRIMESTRE'!$B$1:$L$29</definedName>
    <definedName name="_xlnm.Print_Area" localSheetId="1">'II TRIMESTRE'!$B$1:$L$29</definedName>
    <definedName name="_xlnm.Print_Area" localSheetId="2">'III TRIMESTRE'!$B$1:$L$29</definedName>
    <definedName name="_xlnm.Print_Area" localSheetId="3">'IV TRIMESTRE'!$B$1:$L$29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10" l="1"/>
  <c r="P22" i="10"/>
  <c r="O22" i="10"/>
  <c r="N22" i="10"/>
  <c r="M22" i="10"/>
  <c r="L22" i="10"/>
  <c r="K22" i="10"/>
  <c r="J22" i="10"/>
  <c r="I22" i="10"/>
  <c r="H22" i="10"/>
  <c r="G22" i="10"/>
  <c r="F22" i="10"/>
  <c r="E22" i="10"/>
  <c r="D22" i="10"/>
  <c r="C22" i="10"/>
  <c r="R21" i="10"/>
  <c r="R20" i="10"/>
  <c r="R19" i="10"/>
  <c r="R18" i="10"/>
  <c r="R17" i="10"/>
  <c r="R16" i="10"/>
  <c r="R15" i="10"/>
  <c r="R22" i="10" s="1"/>
  <c r="Q22" i="9"/>
  <c r="P22" i="9"/>
  <c r="O22" i="9"/>
  <c r="N22" i="9"/>
  <c r="M22" i="9"/>
  <c r="L22" i="9"/>
  <c r="K22" i="9"/>
  <c r="J22" i="9"/>
  <c r="I22" i="9"/>
  <c r="H22" i="9"/>
  <c r="G22" i="9"/>
  <c r="F22" i="9"/>
  <c r="E22" i="9"/>
  <c r="D22" i="9"/>
  <c r="C22" i="9"/>
  <c r="R21" i="9"/>
  <c r="R20" i="9"/>
  <c r="R19" i="9"/>
  <c r="R18" i="9"/>
  <c r="R17" i="9"/>
  <c r="R16" i="9"/>
  <c r="R15" i="9"/>
  <c r="Q22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C22" i="8"/>
  <c r="R21" i="8"/>
  <c r="R20" i="8"/>
  <c r="R19" i="8"/>
  <c r="R18" i="8"/>
  <c r="R17" i="8"/>
  <c r="R16" i="8"/>
  <c r="R15" i="8"/>
  <c r="R22" i="9" l="1"/>
  <c r="R22" i="8"/>
  <c r="G22" i="7" l="1"/>
  <c r="F22" i="7"/>
  <c r="E22" i="7"/>
  <c r="D22" i="7"/>
  <c r="Q22" i="7" l="1"/>
  <c r="P22" i="7"/>
  <c r="O22" i="7"/>
  <c r="N22" i="7"/>
  <c r="M22" i="7"/>
  <c r="L22" i="7"/>
  <c r="K22" i="7"/>
  <c r="J22" i="7"/>
  <c r="I22" i="7"/>
  <c r="H22" i="7"/>
  <c r="C22" i="7"/>
  <c r="R21" i="7"/>
  <c r="R20" i="7"/>
  <c r="R19" i="7"/>
  <c r="R18" i="7"/>
  <c r="R17" i="7"/>
  <c r="R16" i="7"/>
  <c r="R15" i="7"/>
  <c r="R22" i="7" l="1"/>
</calcChain>
</file>

<file path=xl/sharedStrings.xml><?xml version="1.0" encoding="utf-8"?>
<sst xmlns="http://schemas.openxmlformats.org/spreadsheetml/2006/main" count="252" uniqueCount="36">
  <si>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</si>
  <si>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</si>
  <si>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>Elaboración:                                  DISTRITO FISCAL DEL CALLAO</t>
  </si>
  <si>
    <t>Bellavista</t>
  </si>
  <si>
    <t>Carmen de la Legua Reynoso</t>
  </si>
  <si>
    <t>La Perla</t>
  </si>
  <si>
    <t>La Punta</t>
  </si>
  <si>
    <t>Callao</t>
  </si>
  <si>
    <t>Totales</t>
  </si>
  <si>
    <t>Otros</t>
  </si>
  <si>
    <t>-</t>
  </si>
  <si>
    <t>Ventanilla</t>
  </si>
  <si>
    <t>Mi Perú</t>
  </si>
  <si>
    <t>Total</t>
  </si>
  <si>
    <t>Lesiones*</t>
  </si>
  <si>
    <t xml:space="preserve">Homicidio (Feminicidio)	</t>
  </si>
  <si>
    <t>Viol. De La Lib. Sexual</t>
  </si>
  <si>
    <t>Viol. De La Lib. Personal</t>
  </si>
  <si>
    <t>Distritos</t>
  </si>
  <si>
    <t>(*) Agresiones contra la mujeres y los integrantes del grupo familiar.</t>
  </si>
  <si>
    <t>Enero</t>
  </si>
  <si>
    <t>Febrero</t>
  </si>
  <si>
    <t>Marzo</t>
  </si>
  <si>
    <t>4.1.1 PROVINCIA CONSTITUCIONAL DEL CALLAO: Denuncias ingresadas por violencia contra las mujeres y los integrantes del grupo familiar, Distrito Fiscal de Callao,  enero a marzo - 2024</t>
  </si>
  <si>
    <t>4.1.2 PROVINCIA CONSTITUCIONAL DEL CALLAO: Denuncias ingresadas por violencia contra las mujeres y los integrantes del grupo familiar, Distrito Fiscal de Callao,  abril a junio - 2024</t>
  </si>
  <si>
    <t>Abril</t>
  </si>
  <si>
    <t>Mayo</t>
  </si>
  <si>
    <t>Junio</t>
  </si>
  <si>
    <t>Julio</t>
  </si>
  <si>
    <t>Agosto</t>
  </si>
  <si>
    <t>Setiembre</t>
  </si>
  <si>
    <t>4.1.3 PROVINCIA CONSTITUCIONAL DEL CALLAO: Denuncias ingresadas por violencia contra las mujeres y los integrantes del grupo familiar, Distrito Fiscal de Callao,   julio a setiembre - 2024</t>
  </si>
  <si>
    <t>Octubre</t>
  </si>
  <si>
    <t>Noviembre</t>
  </si>
  <si>
    <t>Diciembre</t>
  </si>
  <si>
    <t>4.1.4 PROVINCIA CONSTITUCIONAL DEL CALLAO: Denuncias ingresadas por violencia contra las mujeres y los integrantes del grupo familiar, Distrito Fiscal de Callao,   octubre a diciembre- 2024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</si>
</sst>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164" fontId="4" fillId="3" borderId="7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/>
    </xf>
    <xf numFmtId="165" fontId="4" fillId="3" borderId="10" xfId="1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44327-A6DF-460E-9438-CCF4F3FAE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23564A-D05A-4326-8C66-85588DFA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8AD4B3-05D6-49B3-BF0C-4A7FD7D0F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7D5208-4D5D-4423-92DF-DB74666B6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2115786-CA56-4D89-8663-BA1D19138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A350B0C-5C0A-4E0A-90A2-4B26FD97C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1CD20E-5B77-46B0-9E80-0B3BB35C2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45CE0B-7A6B-4875-9FC0-F7AB2A7F79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EBF42C5-F73E-4454-BA73-0C9FACF4B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FB4B06-90D5-487F-8FAB-F9B787E79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0C62F4-8186-44E4-9F00-0D6232E59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9220D79-D54B-43E2-B16F-F54FBBF69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6953-E96F-4A10-A142-6E4040FC7F2D}">
  <dimension ref="A1:R28"/>
  <sheetViews>
    <sheetView showGridLines="0" zoomScale="85" zoomScaleNormal="85" workbookViewId="0">
      <selection activeCell="H33" sqref="H33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4" t="s">
        <v>23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2:18" ht="20.2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2:18" ht="24" customHeight="1" x14ac:dyDescent="0.2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2:18" ht="19.5" customHeight="1" x14ac:dyDescent="0.25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3" spans="2:18" x14ac:dyDescent="0.25">
      <c r="B13" s="36" t="s">
        <v>18</v>
      </c>
      <c r="C13" s="36" t="s">
        <v>20</v>
      </c>
      <c r="D13" s="36"/>
      <c r="E13" s="36"/>
      <c r="F13" s="36"/>
      <c r="G13" s="37"/>
      <c r="H13" s="36" t="s">
        <v>21</v>
      </c>
      <c r="I13" s="36"/>
      <c r="J13" s="36"/>
      <c r="K13" s="36"/>
      <c r="L13" s="36"/>
      <c r="M13" s="38" t="s">
        <v>22</v>
      </c>
      <c r="N13" s="36"/>
      <c r="O13" s="36"/>
      <c r="P13" s="36"/>
      <c r="Q13" s="36"/>
      <c r="R13" s="36" t="s">
        <v>8</v>
      </c>
    </row>
    <row r="14" spans="2:18" ht="41.25" customHeight="1" x14ac:dyDescent="0.25">
      <c r="B14" s="36"/>
      <c r="C14" s="6" t="s">
        <v>14</v>
      </c>
      <c r="D14" s="6" t="s">
        <v>15</v>
      </c>
      <c r="E14" s="6" t="s">
        <v>16</v>
      </c>
      <c r="F14" s="6" t="s">
        <v>17</v>
      </c>
      <c r="G14" s="7" t="s">
        <v>9</v>
      </c>
      <c r="H14" s="6" t="s">
        <v>14</v>
      </c>
      <c r="I14" s="6" t="s">
        <v>15</v>
      </c>
      <c r="J14" s="6" t="s">
        <v>16</v>
      </c>
      <c r="K14" s="6" t="s">
        <v>17</v>
      </c>
      <c r="L14" s="7" t="s">
        <v>9</v>
      </c>
      <c r="M14" s="6" t="s">
        <v>14</v>
      </c>
      <c r="N14" s="6" t="s">
        <v>15</v>
      </c>
      <c r="O14" s="6" t="s">
        <v>16</v>
      </c>
      <c r="P14" s="6" t="s">
        <v>17</v>
      </c>
      <c r="Q14" s="7" t="s">
        <v>9</v>
      </c>
      <c r="R14" s="36"/>
    </row>
    <row r="15" spans="2:18" x14ac:dyDescent="0.25">
      <c r="B15" s="8" t="s">
        <v>7</v>
      </c>
      <c r="C15" s="9">
        <v>685</v>
      </c>
      <c r="D15" s="9">
        <v>3</v>
      </c>
      <c r="E15" s="9">
        <v>61</v>
      </c>
      <c r="F15" s="9">
        <v>31</v>
      </c>
      <c r="G15" s="9">
        <v>32</v>
      </c>
      <c r="H15" s="10">
        <v>696</v>
      </c>
      <c r="I15" s="10">
        <v>3</v>
      </c>
      <c r="J15" s="10">
        <v>74</v>
      </c>
      <c r="K15" s="10">
        <v>43</v>
      </c>
      <c r="L15" s="11">
        <v>12</v>
      </c>
      <c r="M15" s="9">
        <v>577</v>
      </c>
      <c r="N15" s="9">
        <v>4</v>
      </c>
      <c r="O15" s="9">
        <v>37</v>
      </c>
      <c r="P15" s="9">
        <v>17</v>
      </c>
      <c r="Q15" s="9">
        <v>16</v>
      </c>
      <c r="R15" s="9">
        <f>SUM(C15:Q15)</f>
        <v>2291</v>
      </c>
    </row>
    <row r="16" spans="2:18" x14ac:dyDescent="0.25">
      <c r="B16" s="12" t="s">
        <v>3</v>
      </c>
      <c r="C16" s="13">
        <v>8</v>
      </c>
      <c r="D16" s="13">
        <v>0</v>
      </c>
      <c r="E16" s="13">
        <v>2</v>
      </c>
      <c r="F16" s="13">
        <v>0</v>
      </c>
      <c r="G16" s="13">
        <v>0</v>
      </c>
      <c r="H16" s="14">
        <v>8</v>
      </c>
      <c r="I16" s="14">
        <v>0</v>
      </c>
      <c r="J16" s="14">
        <v>1</v>
      </c>
      <c r="K16" s="14">
        <v>0</v>
      </c>
      <c r="L16" s="15">
        <v>0</v>
      </c>
      <c r="M16" s="13">
        <v>6</v>
      </c>
      <c r="N16" s="13">
        <v>0</v>
      </c>
      <c r="O16" s="13">
        <v>1</v>
      </c>
      <c r="P16" s="13">
        <v>0</v>
      </c>
      <c r="Q16" s="13">
        <v>0</v>
      </c>
      <c r="R16" s="13">
        <f t="shared" ref="R16:R21" si="0">SUM(C16:Q16)</f>
        <v>26</v>
      </c>
    </row>
    <row r="17" spans="1:18" ht="25.5" x14ac:dyDescent="0.25">
      <c r="B17" s="8" t="s">
        <v>4</v>
      </c>
      <c r="C17" s="9">
        <v>4</v>
      </c>
      <c r="D17" s="9">
        <v>0</v>
      </c>
      <c r="E17" s="9">
        <v>0</v>
      </c>
      <c r="F17" s="9">
        <v>0</v>
      </c>
      <c r="G17" s="9">
        <v>0</v>
      </c>
      <c r="H17" s="10">
        <v>3</v>
      </c>
      <c r="I17" s="10">
        <v>0</v>
      </c>
      <c r="J17" s="10">
        <v>2</v>
      </c>
      <c r="K17" s="10">
        <v>0</v>
      </c>
      <c r="L17" s="11">
        <v>0</v>
      </c>
      <c r="M17" s="9">
        <v>1</v>
      </c>
      <c r="N17" s="9">
        <v>0</v>
      </c>
      <c r="O17" s="9">
        <v>0</v>
      </c>
      <c r="P17" s="9">
        <v>0</v>
      </c>
      <c r="Q17" s="9">
        <v>1</v>
      </c>
      <c r="R17" s="9">
        <f t="shared" si="0"/>
        <v>11</v>
      </c>
    </row>
    <row r="18" spans="1:18" x14ac:dyDescent="0.25">
      <c r="B18" s="12" t="s">
        <v>5</v>
      </c>
      <c r="C18" s="13">
        <v>5</v>
      </c>
      <c r="D18" s="13">
        <v>0</v>
      </c>
      <c r="E18" s="13">
        <v>2</v>
      </c>
      <c r="F18" s="13">
        <v>0</v>
      </c>
      <c r="G18" s="13">
        <v>0</v>
      </c>
      <c r="H18" s="14">
        <v>4</v>
      </c>
      <c r="I18" s="14">
        <v>0</v>
      </c>
      <c r="J18" s="14">
        <v>0</v>
      </c>
      <c r="K18" s="14">
        <v>0</v>
      </c>
      <c r="L18" s="15">
        <v>0</v>
      </c>
      <c r="M18" s="13">
        <v>5</v>
      </c>
      <c r="N18" s="13">
        <v>0</v>
      </c>
      <c r="O18" s="13">
        <v>2</v>
      </c>
      <c r="P18" s="13">
        <v>0</v>
      </c>
      <c r="Q18" s="13">
        <v>0</v>
      </c>
      <c r="R18" s="13">
        <f t="shared" si="0"/>
        <v>18</v>
      </c>
    </row>
    <row r="19" spans="1:18" x14ac:dyDescent="0.25">
      <c r="B19" s="8" t="s">
        <v>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0</v>
      </c>
      <c r="J19" s="10">
        <v>0</v>
      </c>
      <c r="K19" s="10">
        <v>0</v>
      </c>
      <c r="L19" s="11">
        <v>0</v>
      </c>
      <c r="M19" s="9">
        <v>2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2</v>
      </c>
    </row>
    <row r="20" spans="1:18" x14ac:dyDescent="0.25">
      <c r="B20" s="12" t="s">
        <v>11</v>
      </c>
      <c r="C20" s="13" t="s">
        <v>10</v>
      </c>
      <c r="D20" s="13" t="s">
        <v>10</v>
      </c>
      <c r="E20" s="13" t="s">
        <v>10</v>
      </c>
      <c r="F20" s="13" t="s">
        <v>10</v>
      </c>
      <c r="G20" s="13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5" t="s">
        <v>10</v>
      </c>
      <c r="M20" s="13" t="s">
        <v>10</v>
      </c>
      <c r="N20" s="13" t="s">
        <v>10</v>
      </c>
      <c r="O20" s="13" t="s">
        <v>10</v>
      </c>
      <c r="P20" s="13" t="s">
        <v>10</v>
      </c>
      <c r="Q20" s="13" t="s">
        <v>10</v>
      </c>
      <c r="R20" s="13">
        <f t="shared" si="0"/>
        <v>0</v>
      </c>
    </row>
    <row r="21" spans="1:18" x14ac:dyDescent="0.25">
      <c r="B21" s="8" t="s">
        <v>12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1" t="s">
        <v>10</v>
      </c>
      <c r="M21" s="9" t="s">
        <v>10</v>
      </c>
      <c r="N21" s="9" t="s">
        <v>10</v>
      </c>
      <c r="O21" s="9" t="s">
        <v>10</v>
      </c>
      <c r="P21" s="9" t="s">
        <v>10</v>
      </c>
      <c r="Q21" s="9" t="s">
        <v>10</v>
      </c>
      <c r="R21" s="9">
        <f t="shared" si="0"/>
        <v>0</v>
      </c>
    </row>
    <row r="22" spans="1:18" ht="15" customHeight="1" x14ac:dyDescent="0.25">
      <c r="B22" s="30" t="s">
        <v>13</v>
      </c>
      <c r="C22" s="28">
        <f t="shared" ref="C22" si="1">SUM(C15:C21)</f>
        <v>702</v>
      </c>
      <c r="D22" s="24">
        <f t="shared" ref="D22:G22" si="2">SUM(D15:D21)</f>
        <v>3</v>
      </c>
      <c r="E22" s="24">
        <f t="shared" si="2"/>
        <v>65</v>
      </c>
      <c r="F22" s="32">
        <f t="shared" si="2"/>
        <v>31</v>
      </c>
      <c r="G22" s="26">
        <f t="shared" si="2"/>
        <v>32</v>
      </c>
      <c r="H22" s="24">
        <f>SUM(H15:H21)</f>
        <v>711</v>
      </c>
      <c r="I22" s="24">
        <f t="shared" ref="I22:R22" si="3">SUM(I15:I21)</f>
        <v>3</v>
      </c>
      <c r="J22" s="24">
        <f t="shared" si="3"/>
        <v>77</v>
      </c>
      <c r="K22" s="24">
        <f t="shared" si="3"/>
        <v>43</v>
      </c>
      <c r="L22" s="24">
        <f t="shared" si="3"/>
        <v>12</v>
      </c>
      <c r="M22" s="28">
        <f t="shared" si="3"/>
        <v>591</v>
      </c>
      <c r="N22" s="24">
        <f t="shared" si="3"/>
        <v>4</v>
      </c>
      <c r="O22" s="24">
        <f t="shared" si="3"/>
        <v>40</v>
      </c>
      <c r="P22" s="24">
        <f t="shared" si="3"/>
        <v>17</v>
      </c>
      <c r="Q22" s="26">
        <f t="shared" si="3"/>
        <v>17</v>
      </c>
      <c r="R22" s="26">
        <f t="shared" si="3"/>
        <v>2348</v>
      </c>
    </row>
    <row r="23" spans="1:18" ht="15.75" customHeight="1" x14ac:dyDescent="0.25">
      <c r="B23" s="31"/>
      <c r="C23" s="29"/>
      <c r="D23" s="25"/>
      <c r="E23" s="25"/>
      <c r="F23" s="33"/>
      <c r="G23" s="27"/>
      <c r="H23" s="25"/>
      <c r="I23" s="25"/>
      <c r="J23" s="25"/>
      <c r="K23" s="25"/>
      <c r="L23" s="25"/>
      <c r="M23" s="29"/>
      <c r="N23" s="25"/>
      <c r="O23" s="25"/>
      <c r="P23" s="25"/>
      <c r="Q23" s="27"/>
      <c r="R23" s="27"/>
    </row>
    <row r="24" spans="1:18" ht="15.75" x14ac:dyDescent="0.25">
      <c r="B24" s="20" t="s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21" t="s">
        <v>1</v>
      </c>
      <c r="C26" s="21"/>
      <c r="D26" s="21"/>
      <c r="E26" s="21"/>
      <c r="F26" s="21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21" t="s">
        <v>2</v>
      </c>
      <c r="C27" s="21"/>
      <c r="D27" s="21"/>
      <c r="E27" s="21"/>
      <c r="F27" s="21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22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</sheetData>
  <mergeCells count="26"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2765B-D604-43EE-B467-BD13BFC2F608}">
  <dimension ref="A1:R28"/>
  <sheetViews>
    <sheetView showGridLines="0" zoomScale="85" zoomScaleNormal="85" workbookViewId="0">
      <selection activeCell="B28" sqref="B28:R28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4" t="s">
        <v>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2:18" ht="20.2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2:18" ht="24" customHeight="1" x14ac:dyDescent="0.2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2:18" ht="19.5" customHeight="1" x14ac:dyDescent="0.25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3" spans="2:18" x14ac:dyDescent="0.25">
      <c r="B13" s="36" t="s">
        <v>18</v>
      </c>
      <c r="C13" s="36" t="s">
        <v>25</v>
      </c>
      <c r="D13" s="36"/>
      <c r="E13" s="36"/>
      <c r="F13" s="36"/>
      <c r="G13" s="37"/>
      <c r="H13" s="36" t="s">
        <v>26</v>
      </c>
      <c r="I13" s="36"/>
      <c r="J13" s="36"/>
      <c r="K13" s="36"/>
      <c r="L13" s="36"/>
      <c r="M13" s="38" t="s">
        <v>27</v>
      </c>
      <c r="N13" s="36"/>
      <c r="O13" s="36"/>
      <c r="P13" s="36"/>
      <c r="Q13" s="36"/>
      <c r="R13" s="36" t="s">
        <v>8</v>
      </c>
    </row>
    <row r="14" spans="2:18" ht="41.25" customHeight="1" x14ac:dyDescent="0.25">
      <c r="B14" s="36"/>
      <c r="C14" s="6" t="s">
        <v>14</v>
      </c>
      <c r="D14" s="6" t="s">
        <v>15</v>
      </c>
      <c r="E14" s="6" t="s">
        <v>16</v>
      </c>
      <c r="F14" s="6" t="s">
        <v>17</v>
      </c>
      <c r="G14" s="7" t="s">
        <v>9</v>
      </c>
      <c r="H14" s="6" t="s">
        <v>14</v>
      </c>
      <c r="I14" s="6" t="s">
        <v>15</v>
      </c>
      <c r="J14" s="6" t="s">
        <v>16</v>
      </c>
      <c r="K14" s="6" t="s">
        <v>17</v>
      </c>
      <c r="L14" s="7" t="s">
        <v>9</v>
      </c>
      <c r="M14" s="6" t="s">
        <v>14</v>
      </c>
      <c r="N14" s="6" t="s">
        <v>15</v>
      </c>
      <c r="O14" s="6" t="s">
        <v>16</v>
      </c>
      <c r="P14" s="6" t="s">
        <v>17</v>
      </c>
      <c r="Q14" s="7" t="s">
        <v>9</v>
      </c>
      <c r="R14" s="36"/>
    </row>
    <row r="15" spans="2:18" x14ac:dyDescent="0.25">
      <c r="B15" s="8" t="s">
        <v>7</v>
      </c>
      <c r="C15" s="9">
        <v>594</v>
      </c>
      <c r="D15" s="9">
        <v>2</v>
      </c>
      <c r="E15" s="9">
        <v>60</v>
      </c>
      <c r="F15" s="9">
        <v>28</v>
      </c>
      <c r="G15" s="9">
        <v>23</v>
      </c>
      <c r="H15" s="10">
        <v>523</v>
      </c>
      <c r="I15" s="10">
        <v>1</v>
      </c>
      <c r="J15" s="10">
        <v>75</v>
      </c>
      <c r="K15" s="10">
        <v>28</v>
      </c>
      <c r="L15" s="11">
        <v>26</v>
      </c>
      <c r="M15" s="9">
        <v>507</v>
      </c>
      <c r="N15" s="9">
        <v>2</v>
      </c>
      <c r="O15" s="9">
        <v>67</v>
      </c>
      <c r="P15" s="9">
        <v>20</v>
      </c>
      <c r="Q15" s="9">
        <v>8</v>
      </c>
      <c r="R15" s="9">
        <f>SUM(C15:Q15)</f>
        <v>1964</v>
      </c>
    </row>
    <row r="16" spans="2:18" x14ac:dyDescent="0.25">
      <c r="B16" s="12" t="s">
        <v>3</v>
      </c>
      <c r="C16" s="13">
        <v>7</v>
      </c>
      <c r="D16" s="13">
        <v>0</v>
      </c>
      <c r="E16" s="13">
        <v>1</v>
      </c>
      <c r="F16" s="13">
        <v>0</v>
      </c>
      <c r="G16" s="13">
        <v>0</v>
      </c>
      <c r="H16" s="14">
        <v>7</v>
      </c>
      <c r="I16" s="14">
        <v>0</v>
      </c>
      <c r="J16" s="14">
        <v>1</v>
      </c>
      <c r="K16" s="14">
        <v>0</v>
      </c>
      <c r="L16" s="15">
        <v>0</v>
      </c>
      <c r="M16" s="13">
        <v>15</v>
      </c>
      <c r="N16" s="13">
        <v>0</v>
      </c>
      <c r="O16" s="13">
        <v>2</v>
      </c>
      <c r="P16" s="13">
        <v>0</v>
      </c>
      <c r="Q16" s="13">
        <v>0</v>
      </c>
      <c r="R16" s="13">
        <f t="shared" ref="R16:R21" si="0">SUM(C16:Q16)</f>
        <v>33</v>
      </c>
    </row>
    <row r="17" spans="1:18" ht="25.5" x14ac:dyDescent="0.25">
      <c r="B17" s="8" t="s">
        <v>4</v>
      </c>
      <c r="C17" s="9">
        <v>4</v>
      </c>
      <c r="D17" s="9">
        <v>0</v>
      </c>
      <c r="E17" s="9">
        <v>1</v>
      </c>
      <c r="F17" s="9">
        <v>0</v>
      </c>
      <c r="G17" s="9">
        <v>0</v>
      </c>
      <c r="H17" s="10">
        <v>0</v>
      </c>
      <c r="I17" s="10">
        <v>0</v>
      </c>
      <c r="J17" s="10">
        <v>0</v>
      </c>
      <c r="K17" s="10">
        <v>0</v>
      </c>
      <c r="L17" s="11">
        <v>0</v>
      </c>
      <c r="M17" s="9">
        <v>3</v>
      </c>
      <c r="N17" s="9">
        <v>0</v>
      </c>
      <c r="O17" s="9">
        <v>0</v>
      </c>
      <c r="P17" s="9">
        <v>0</v>
      </c>
      <c r="Q17" s="9">
        <v>0</v>
      </c>
      <c r="R17" s="9">
        <f t="shared" si="0"/>
        <v>8</v>
      </c>
    </row>
    <row r="18" spans="1:18" x14ac:dyDescent="0.25">
      <c r="B18" s="12" t="s">
        <v>5</v>
      </c>
      <c r="C18" s="13">
        <v>4</v>
      </c>
      <c r="D18" s="13">
        <v>0</v>
      </c>
      <c r="E18" s="13">
        <v>0</v>
      </c>
      <c r="F18" s="13">
        <v>0</v>
      </c>
      <c r="G18" s="13">
        <v>0</v>
      </c>
      <c r="H18" s="14">
        <v>2</v>
      </c>
      <c r="I18" s="14">
        <v>0</v>
      </c>
      <c r="J18" s="14">
        <v>0</v>
      </c>
      <c r="K18" s="14">
        <v>0</v>
      </c>
      <c r="L18" s="15">
        <v>0</v>
      </c>
      <c r="M18" s="13">
        <v>10</v>
      </c>
      <c r="N18" s="13">
        <v>0</v>
      </c>
      <c r="O18" s="13">
        <v>0</v>
      </c>
      <c r="P18" s="13">
        <v>0</v>
      </c>
      <c r="Q18" s="13">
        <v>0</v>
      </c>
      <c r="R18" s="13">
        <f t="shared" si="0"/>
        <v>16</v>
      </c>
    </row>
    <row r="19" spans="1:18" x14ac:dyDescent="0.25">
      <c r="B19" s="8" t="s">
        <v>6</v>
      </c>
      <c r="C19" s="9">
        <v>1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0</v>
      </c>
      <c r="J19" s="10">
        <v>0</v>
      </c>
      <c r="K19" s="10">
        <v>0</v>
      </c>
      <c r="L19" s="11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1</v>
      </c>
    </row>
    <row r="20" spans="1:18" x14ac:dyDescent="0.25">
      <c r="B20" s="12" t="s">
        <v>11</v>
      </c>
      <c r="C20" s="13" t="s">
        <v>10</v>
      </c>
      <c r="D20" s="13" t="s">
        <v>10</v>
      </c>
      <c r="E20" s="13" t="s">
        <v>10</v>
      </c>
      <c r="F20" s="13" t="s">
        <v>10</v>
      </c>
      <c r="G20" s="13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5" t="s">
        <v>10</v>
      </c>
      <c r="M20" s="13" t="s">
        <v>10</v>
      </c>
      <c r="N20" s="13" t="s">
        <v>10</v>
      </c>
      <c r="O20" s="13" t="s">
        <v>10</v>
      </c>
      <c r="P20" s="13" t="s">
        <v>10</v>
      </c>
      <c r="Q20" s="13" t="s">
        <v>10</v>
      </c>
      <c r="R20" s="13">
        <f t="shared" si="0"/>
        <v>0</v>
      </c>
    </row>
    <row r="21" spans="1:18" x14ac:dyDescent="0.25">
      <c r="B21" s="8" t="s">
        <v>12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1" t="s">
        <v>10</v>
      </c>
      <c r="M21" s="9" t="s">
        <v>10</v>
      </c>
      <c r="N21" s="9" t="s">
        <v>10</v>
      </c>
      <c r="O21" s="9" t="s">
        <v>10</v>
      </c>
      <c r="P21" s="9" t="s">
        <v>10</v>
      </c>
      <c r="Q21" s="9" t="s">
        <v>10</v>
      </c>
      <c r="R21" s="9">
        <f t="shared" si="0"/>
        <v>0</v>
      </c>
    </row>
    <row r="22" spans="1:18" ht="15" customHeight="1" x14ac:dyDescent="0.25">
      <c r="B22" s="30" t="s">
        <v>13</v>
      </c>
      <c r="C22" s="28">
        <f t="shared" ref="C22:G22" si="1">SUM(C15:C21)</f>
        <v>610</v>
      </c>
      <c r="D22" s="24">
        <f t="shared" si="1"/>
        <v>2</v>
      </c>
      <c r="E22" s="24">
        <f t="shared" si="1"/>
        <v>62</v>
      </c>
      <c r="F22" s="32">
        <f t="shared" si="1"/>
        <v>28</v>
      </c>
      <c r="G22" s="26">
        <f t="shared" si="1"/>
        <v>23</v>
      </c>
      <c r="H22" s="24">
        <f>SUM(H15:H21)</f>
        <v>532</v>
      </c>
      <c r="I22" s="24">
        <f t="shared" ref="I22:R22" si="2">SUM(I15:I21)</f>
        <v>1</v>
      </c>
      <c r="J22" s="24">
        <f t="shared" si="2"/>
        <v>76</v>
      </c>
      <c r="K22" s="24">
        <f t="shared" si="2"/>
        <v>28</v>
      </c>
      <c r="L22" s="24">
        <f t="shared" si="2"/>
        <v>26</v>
      </c>
      <c r="M22" s="28">
        <f t="shared" si="2"/>
        <v>535</v>
      </c>
      <c r="N22" s="24">
        <f t="shared" si="2"/>
        <v>2</v>
      </c>
      <c r="O22" s="24">
        <f t="shared" si="2"/>
        <v>69</v>
      </c>
      <c r="P22" s="24">
        <f t="shared" si="2"/>
        <v>20</v>
      </c>
      <c r="Q22" s="26">
        <f t="shared" si="2"/>
        <v>8</v>
      </c>
      <c r="R22" s="26">
        <f t="shared" si="2"/>
        <v>2022</v>
      </c>
    </row>
    <row r="23" spans="1:18" ht="15.75" customHeight="1" x14ac:dyDescent="0.25">
      <c r="B23" s="31"/>
      <c r="C23" s="29"/>
      <c r="D23" s="25"/>
      <c r="E23" s="25"/>
      <c r="F23" s="33"/>
      <c r="G23" s="27"/>
      <c r="H23" s="25"/>
      <c r="I23" s="25"/>
      <c r="J23" s="25"/>
      <c r="K23" s="25"/>
      <c r="L23" s="25"/>
      <c r="M23" s="29"/>
      <c r="N23" s="25"/>
      <c r="O23" s="25"/>
      <c r="P23" s="25"/>
      <c r="Q23" s="27"/>
      <c r="R23" s="27"/>
    </row>
    <row r="24" spans="1:18" ht="15.75" x14ac:dyDescent="0.25">
      <c r="B24" s="20" t="s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21" t="s">
        <v>1</v>
      </c>
      <c r="C26" s="21"/>
      <c r="D26" s="21"/>
      <c r="E26" s="21"/>
      <c r="F26" s="21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21" t="s">
        <v>2</v>
      </c>
      <c r="C27" s="21"/>
      <c r="D27" s="21"/>
      <c r="E27" s="21"/>
      <c r="F27" s="21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22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</sheetData>
  <mergeCells count="26"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0B24A-5C86-4F98-BE2D-027ACB0319A1}">
  <dimension ref="A1:R28"/>
  <sheetViews>
    <sheetView showGridLines="0" zoomScale="85" zoomScaleNormal="85" workbookViewId="0">
      <selection activeCell="B28" sqref="B28:R28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4" t="s">
        <v>31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2:18" ht="20.2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2:18" ht="24" customHeight="1" x14ac:dyDescent="0.2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2:18" ht="19.5" customHeight="1" x14ac:dyDescent="0.25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3" spans="2:18" x14ac:dyDescent="0.25">
      <c r="B13" s="36" t="s">
        <v>18</v>
      </c>
      <c r="C13" s="36" t="s">
        <v>28</v>
      </c>
      <c r="D13" s="36"/>
      <c r="E13" s="36"/>
      <c r="F13" s="36"/>
      <c r="G13" s="37"/>
      <c r="H13" s="36" t="s">
        <v>29</v>
      </c>
      <c r="I13" s="36"/>
      <c r="J13" s="36"/>
      <c r="K13" s="36"/>
      <c r="L13" s="36"/>
      <c r="M13" s="38" t="s">
        <v>30</v>
      </c>
      <c r="N13" s="36"/>
      <c r="O13" s="36"/>
      <c r="P13" s="36"/>
      <c r="Q13" s="36"/>
      <c r="R13" s="36" t="s">
        <v>8</v>
      </c>
    </row>
    <row r="14" spans="2:18" ht="41.25" customHeight="1" x14ac:dyDescent="0.25">
      <c r="B14" s="36"/>
      <c r="C14" s="6" t="s">
        <v>14</v>
      </c>
      <c r="D14" s="6" t="s">
        <v>15</v>
      </c>
      <c r="E14" s="6" t="s">
        <v>16</v>
      </c>
      <c r="F14" s="6" t="s">
        <v>17</v>
      </c>
      <c r="G14" s="7" t="s">
        <v>9</v>
      </c>
      <c r="H14" s="6" t="s">
        <v>14</v>
      </c>
      <c r="I14" s="6" t="s">
        <v>15</v>
      </c>
      <c r="J14" s="6" t="s">
        <v>16</v>
      </c>
      <c r="K14" s="6" t="s">
        <v>17</v>
      </c>
      <c r="L14" s="7" t="s">
        <v>9</v>
      </c>
      <c r="M14" s="6" t="s">
        <v>14</v>
      </c>
      <c r="N14" s="6" t="s">
        <v>15</v>
      </c>
      <c r="O14" s="6" t="s">
        <v>16</v>
      </c>
      <c r="P14" s="6" t="s">
        <v>17</v>
      </c>
      <c r="Q14" s="7" t="s">
        <v>9</v>
      </c>
      <c r="R14" s="36"/>
    </row>
    <row r="15" spans="2:18" x14ac:dyDescent="0.25">
      <c r="B15" s="8" t="s">
        <v>7</v>
      </c>
      <c r="C15" s="9">
        <v>315</v>
      </c>
      <c r="D15" s="9">
        <v>1</v>
      </c>
      <c r="E15" s="9">
        <v>32</v>
      </c>
      <c r="F15" s="9">
        <v>11</v>
      </c>
      <c r="G15" s="9">
        <v>15</v>
      </c>
      <c r="H15" s="10">
        <v>400</v>
      </c>
      <c r="I15" s="10">
        <v>0</v>
      </c>
      <c r="J15" s="10">
        <v>51</v>
      </c>
      <c r="K15" s="10">
        <v>32</v>
      </c>
      <c r="L15" s="11">
        <v>19</v>
      </c>
      <c r="M15" s="9">
        <v>349</v>
      </c>
      <c r="N15" s="9">
        <v>0</v>
      </c>
      <c r="O15" s="9">
        <v>46</v>
      </c>
      <c r="P15" s="9">
        <v>21</v>
      </c>
      <c r="Q15" s="9">
        <v>10</v>
      </c>
      <c r="R15" s="9">
        <f>SUM(C15:Q15)</f>
        <v>1302</v>
      </c>
    </row>
    <row r="16" spans="2:18" x14ac:dyDescent="0.25">
      <c r="B16" s="12" t="s">
        <v>3</v>
      </c>
      <c r="C16" s="13">
        <v>5</v>
      </c>
      <c r="D16" s="13">
        <v>0</v>
      </c>
      <c r="E16" s="13">
        <v>0</v>
      </c>
      <c r="F16" s="13">
        <v>0</v>
      </c>
      <c r="G16" s="13">
        <v>0</v>
      </c>
      <c r="H16" s="14">
        <v>0</v>
      </c>
      <c r="I16" s="14">
        <v>0</v>
      </c>
      <c r="J16" s="14">
        <v>0</v>
      </c>
      <c r="K16" s="14">
        <v>0</v>
      </c>
      <c r="L16" s="15">
        <v>1</v>
      </c>
      <c r="M16" s="13">
        <v>4</v>
      </c>
      <c r="N16" s="13">
        <v>0</v>
      </c>
      <c r="O16" s="13">
        <v>0</v>
      </c>
      <c r="P16" s="13">
        <v>0</v>
      </c>
      <c r="Q16" s="13">
        <v>0</v>
      </c>
      <c r="R16" s="13">
        <f t="shared" ref="R16:R21" si="0">SUM(C16:Q16)</f>
        <v>10</v>
      </c>
    </row>
    <row r="17" spans="1:18" ht="25.5" x14ac:dyDescent="0.25">
      <c r="B17" s="8" t="s">
        <v>4</v>
      </c>
      <c r="C17" s="9">
        <v>4</v>
      </c>
      <c r="D17" s="9">
        <v>0</v>
      </c>
      <c r="E17" s="9">
        <v>0</v>
      </c>
      <c r="F17" s="9">
        <v>1</v>
      </c>
      <c r="G17" s="9">
        <v>0</v>
      </c>
      <c r="H17" s="10">
        <v>1</v>
      </c>
      <c r="I17" s="10">
        <v>0</v>
      </c>
      <c r="J17" s="10">
        <v>0</v>
      </c>
      <c r="K17" s="10">
        <v>0</v>
      </c>
      <c r="L17" s="11">
        <v>0</v>
      </c>
      <c r="M17" s="9">
        <v>8</v>
      </c>
      <c r="N17" s="9">
        <v>0</v>
      </c>
      <c r="O17" s="9">
        <v>0</v>
      </c>
      <c r="P17" s="9">
        <v>0</v>
      </c>
      <c r="Q17" s="9">
        <v>0</v>
      </c>
      <c r="R17" s="9">
        <f t="shared" si="0"/>
        <v>14</v>
      </c>
    </row>
    <row r="18" spans="1:18" x14ac:dyDescent="0.25">
      <c r="B18" s="12" t="s">
        <v>5</v>
      </c>
      <c r="C18" s="13">
        <v>2</v>
      </c>
      <c r="D18" s="13">
        <v>0</v>
      </c>
      <c r="E18" s="13">
        <v>0</v>
      </c>
      <c r="F18" s="13">
        <v>1</v>
      </c>
      <c r="G18" s="13">
        <v>0</v>
      </c>
      <c r="H18" s="14">
        <v>0</v>
      </c>
      <c r="I18" s="14">
        <v>0</v>
      </c>
      <c r="J18" s="14">
        <v>0</v>
      </c>
      <c r="K18" s="14">
        <v>0</v>
      </c>
      <c r="L18" s="15">
        <v>0</v>
      </c>
      <c r="M18" s="13">
        <v>3</v>
      </c>
      <c r="N18" s="13">
        <v>0</v>
      </c>
      <c r="O18" s="13">
        <v>0</v>
      </c>
      <c r="P18" s="13">
        <v>0</v>
      </c>
      <c r="Q18" s="13">
        <v>0</v>
      </c>
      <c r="R18" s="13">
        <f t="shared" si="0"/>
        <v>6</v>
      </c>
    </row>
    <row r="19" spans="1:18" x14ac:dyDescent="0.25">
      <c r="B19" s="8" t="s">
        <v>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0</v>
      </c>
      <c r="J19" s="10">
        <v>0</v>
      </c>
      <c r="K19" s="10">
        <v>0</v>
      </c>
      <c r="L19" s="11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0</v>
      </c>
    </row>
    <row r="20" spans="1:18" x14ac:dyDescent="0.25">
      <c r="B20" s="12" t="s">
        <v>11</v>
      </c>
      <c r="C20" s="13" t="s">
        <v>10</v>
      </c>
      <c r="D20" s="13" t="s">
        <v>10</v>
      </c>
      <c r="E20" s="13" t="s">
        <v>10</v>
      </c>
      <c r="F20" s="13" t="s">
        <v>10</v>
      </c>
      <c r="G20" s="13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5" t="s">
        <v>10</v>
      </c>
      <c r="M20" s="13" t="s">
        <v>10</v>
      </c>
      <c r="N20" s="13" t="s">
        <v>10</v>
      </c>
      <c r="O20" s="13" t="s">
        <v>10</v>
      </c>
      <c r="P20" s="13" t="s">
        <v>10</v>
      </c>
      <c r="Q20" s="13" t="s">
        <v>10</v>
      </c>
      <c r="R20" s="13">
        <f t="shared" si="0"/>
        <v>0</v>
      </c>
    </row>
    <row r="21" spans="1:18" x14ac:dyDescent="0.25">
      <c r="B21" s="8" t="s">
        <v>12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1" t="s">
        <v>10</v>
      </c>
      <c r="M21" s="9" t="s">
        <v>10</v>
      </c>
      <c r="N21" s="9" t="s">
        <v>10</v>
      </c>
      <c r="O21" s="9" t="s">
        <v>10</v>
      </c>
      <c r="P21" s="9" t="s">
        <v>10</v>
      </c>
      <c r="Q21" s="9" t="s">
        <v>10</v>
      </c>
      <c r="R21" s="9">
        <f t="shared" si="0"/>
        <v>0</v>
      </c>
    </row>
    <row r="22" spans="1:18" ht="15" customHeight="1" x14ac:dyDescent="0.25">
      <c r="B22" s="30" t="s">
        <v>13</v>
      </c>
      <c r="C22" s="28">
        <f t="shared" ref="C22:G22" si="1">SUM(C15:C21)</f>
        <v>326</v>
      </c>
      <c r="D22" s="24">
        <f t="shared" si="1"/>
        <v>1</v>
      </c>
      <c r="E22" s="24">
        <f t="shared" si="1"/>
        <v>32</v>
      </c>
      <c r="F22" s="32">
        <f t="shared" si="1"/>
        <v>13</v>
      </c>
      <c r="G22" s="26">
        <f t="shared" si="1"/>
        <v>15</v>
      </c>
      <c r="H22" s="24">
        <f>SUM(H15:H21)</f>
        <v>401</v>
      </c>
      <c r="I22" s="24">
        <f t="shared" ref="I22:R22" si="2">SUM(I15:I21)</f>
        <v>0</v>
      </c>
      <c r="J22" s="24">
        <f t="shared" si="2"/>
        <v>51</v>
      </c>
      <c r="K22" s="24">
        <f t="shared" si="2"/>
        <v>32</v>
      </c>
      <c r="L22" s="24">
        <f t="shared" si="2"/>
        <v>20</v>
      </c>
      <c r="M22" s="28">
        <f t="shared" si="2"/>
        <v>364</v>
      </c>
      <c r="N22" s="24">
        <f t="shared" si="2"/>
        <v>0</v>
      </c>
      <c r="O22" s="24">
        <f t="shared" si="2"/>
        <v>46</v>
      </c>
      <c r="P22" s="24">
        <f t="shared" si="2"/>
        <v>21</v>
      </c>
      <c r="Q22" s="26">
        <f t="shared" si="2"/>
        <v>10</v>
      </c>
      <c r="R22" s="26">
        <f t="shared" si="2"/>
        <v>1332</v>
      </c>
    </row>
    <row r="23" spans="1:18" ht="15.75" customHeight="1" x14ac:dyDescent="0.25">
      <c r="B23" s="31"/>
      <c r="C23" s="29"/>
      <c r="D23" s="25"/>
      <c r="E23" s="25"/>
      <c r="F23" s="33"/>
      <c r="G23" s="27"/>
      <c r="H23" s="25"/>
      <c r="I23" s="25"/>
      <c r="J23" s="25"/>
      <c r="K23" s="25"/>
      <c r="L23" s="25"/>
      <c r="M23" s="29"/>
      <c r="N23" s="25"/>
      <c r="O23" s="25"/>
      <c r="P23" s="25"/>
      <c r="Q23" s="27"/>
      <c r="R23" s="27"/>
    </row>
    <row r="24" spans="1:18" ht="15.75" x14ac:dyDescent="0.25">
      <c r="B24" s="20" t="s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21" t="s">
        <v>1</v>
      </c>
      <c r="C26" s="21"/>
      <c r="D26" s="21"/>
      <c r="E26" s="21"/>
      <c r="F26" s="21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21" t="s">
        <v>2</v>
      </c>
      <c r="C27" s="21"/>
      <c r="D27" s="21"/>
      <c r="E27" s="21"/>
      <c r="F27" s="21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22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</sheetData>
  <mergeCells count="26"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FDF1B-FB35-45B1-901A-6007698C6A56}">
  <dimension ref="A1:R28"/>
  <sheetViews>
    <sheetView showGridLines="0" tabSelected="1" zoomScale="70" zoomScaleNormal="70" workbookViewId="0">
      <selection activeCell="T12" sqref="T12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4" t="s">
        <v>35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2:18" ht="20.2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2:18" ht="24" customHeight="1" x14ac:dyDescent="0.2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2:18" ht="19.5" customHeight="1" x14ac:dyDescent="0.25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3" spans="2:18" x14ac:dyDescent="0.25">
      <c r="B13" s="36" t="s">
        <v>18</v>
      </c>
      <c r="C13" s="36" t="s">
        <v>32</v>
      </c>
      <c r="D13" s="36"/>
      <c r="E13" s="36"/>
      <c r="F13" s="36"/>
      <c r="G13" s="37"/>
      <c r="H13" s="36" t="s">
        <v>33</v>
      </c>
      <c r="I13" s="36"/>
      <c r="J13" s="36"/>
      <c r="K13" s="36"/>
      <c r="L13" s="36"/>
      <c r="M13" s="38" t="s">
        <v>34</v>
      </c>
      <c r="N13" s="36"/>
      <c r="O13" s="36"/>
      <c r="P13" s="36"/>
      <c r="Q13" s="36"/>
      <c r="R13" s="36" t="s">
        <v>8</v>
      </c>
    </row>
    <row r="14" spans="2:18" ht="41.25" customHeight="1" x14ac:dyDescent="0.25">
      <c r="B14" s="36"/>
      <c r="C14" s="6" t="s">
        <v>14</v>
      </c>
      <c r="D14" s="6" t="s">
        <v>15</v>
      </c>
      <c r="E14" s="6" t="s">
        <v>16</v>
      </c>
      <c r="F14" s="6" t="s">
        <v>17</v>
      </c>
      <c r="G14" s="7" t="s">
        <v>9</v>
      </c>
      <c r="H14" s="6" t="s">
        <v>14</v>
      </c>
      <c r="I14" s="6" t="s">
        <v>15</v>
      </c>
      <c r="J14" s="6" t="s">
        <v>16</v>
      </c>
      <c r="K14" s="6" t="s">
        <v>17</v>
      </c>
      <c r="L14" s="7" t="s">
        <v>9</v>
      </c>
      <c r="M14" s="6" t="s">
        <v>14</v>
      </c>
      <c r="N14" s="6" t="s">
        <v>15</v>
      </c>
      <c r="O14" s="6" t="s">
        <v>16</v>
      </c>
      <c r="P14" s="6" t="s">
        <v>17</v>
      </c>
      <c r="Q14" s="7" t="s">
        <v>9</v>
      </c>
      <c r="R14" s="36"/>
    </row>
    <row r="15" spans="2:18" x14ac:dyDescent="0.25">
      <c r="B15" s="8" t="s">
        <v>7</v>
      </c>
      <c r="C15" s="9">
        <v>548</v>
      </c>
      <c r="D15" s="9">
        <v>0</v>
      </c>
      <c r="E15" s="9">
        <v>72</v>
      </c>
      <c r="F15" s="9">
        <v>28</v>
      </c>
      <c r="G15" s="9">
        <v>39</v>
      </c>
      <c r="H15" s="10">
        <v>633</v>
      </c>
      <c r="I15" s="10">
        <v>0</v>
      </c>
      <c r="J15" s="10">
        <v>63</v>
      </c>
      <c r="K15" s="10">
        <v>31</v>
      </c>
      <c r="L15" s="11">
        <v>25</v>
      </c>
      <c r="M15" s="9">
        <v>412</v>
      </c>
      <c r="N15" s="9">
        <v>3</v>
      </c>
      <c r="O15" s="9">
        <v>58</v>
      </c>
      <c r="P15" s="9">
        <v>12</v>
      </c>
      <c r="Q15" s="9">
        <v>14</v>
      </c>
      <c r="R15" s="9">
        <f>SUM(C15:Q15)</f>
        <v>1938</v>
      </c>
    </row>
    <row r="16" spans="2:18" x14ac:dyDescent="0.25">
      <c r="B16" s="12" t="s">
        <v>3</v>
      </c>
      <c r="C16" s="13">
        <v>19</v>
      </c>
      <c r="D16" s="13">
        <v>0</v>
      </c>
      <c r="E16" s="13">
        <v>1</v>
      </c>
      <c r="F16" s="13">
        <v>0</v>
      </c>
      <c r="G16" s="13">
        <v>1</v>
      </c>
      <c r="H16" s="14">
        <v>5</v>
      </c>
      <c r="I16" s="14">
        <v>0</v>
      </c>
      <c r="J16" s="14">
        <v>1</v>
      </c>
      <c r="K16" s="14">
        <v>0</v>
      </c>
      <c r="L16" s="15">
        <v>1</v>
      </c>
      <c r="M16" s="13">
        <v>11</v>
      </c>
      <c r="N16" s="13">
        <v>0</v>
      </c>
      <c r="O16" s="13">
        <v>1</v>
      </c>
      <c r="P16" s="13">
        <v>0</v>
      </c>
      <c r="Q16" s="13">
        <v>1</v>
      </c>
      <c r="R16" s="13">
        <f t="shared" ref="R16:R21" si="0">SUM(C16:Q16)</f>
        <v>41</v>
      </c>
    </row>
    <row r="17" spans="1:18" ht="25.5" x14ac:dyDescent="0.25">
      <c r="B17" s="8" t="s">
        <v>4</v>
      </c>
      <c r="C17" s="9">
        <v>11</v>
      </c>
      <c r="D17" s="9">
        <v>0</v>
      </c>
      <c r="E17" s="9">
        <v>0</v>
      </c>
      <c r="F17" s="9">
        <v>0</v>
      </c>
      <c r="G17" s="9">
        <v>0</v>
      </c>
      <c r="H17" s="10">
        <v>7</v>
      </c>
      <c r="I17" s="10">
        <v>0</v>
      </c>
      <c r="J17" s="10">
        <v>0</v>
      </c>
      <c r="K17" s="10">
        <v>0</v>
      </c>
      <c r="L17" s="11">
        <v>0</v>
      </c>
      <c r="M17" s="9">
        <v>13</v>
      </c>
      <c r="N17" s="9">
        <v>0</v>
      </c>
      <c r="O17" s="9">
        <v>1</v>
      </c>
      <c r="P17" s="9">
        <v>0</v>
      </c>
      <c r="Q17" s="9">
        <v>0</v>
      </c>
      <c r="R17" s="9">
        <f t="shared" si="0"/>
        <v>32</v>
      </c>
    </row>
    <row r="18" spans="1:18" x14ac:dyDescent="0.25">
      <c r="B18" s="12" t="s">
        <v>5</v>
      </c>
      <c r="C18" s="13">
        <v>17</v>
      </c>
      <c r="D18" s="13">
        <v>0</v>
      </c>
      <c r="E18" s="13">
        <v>2</v>
      </c>
      <c r="F18" s="13">
        <v>0</v>
      </c>
      <c r="G18" s="13">
        <v>0</v>
      </c>
      <c r="H18" s="14">
        <v>22</v>
      </c>
      <c r="I18" s="14">
        <v>0</v>
      </c>
      <c r="J18" s="14">
        <v>1</v>
      </c>
      <c r="K18" s="14">
        <v>0</v>
      </c>
      <c r="L18" s="15">
        <v>0</v>
      </c>
      <c r="M18" s="13">
        <v>12</v>
      </c>
      <c r="N18" s="13">
        <v>0</v>
      </c>
      <c r="O18" s="13">
        <v>1</v>
      </c>
      <c r="P18" s="13">
        <v>0</v>
      </c>
      <c r="Q18" s="13">
        <v>0</v>
      </c>
      <c r="R18" s="13">
        <f t="shared" si="0"/>
        <v>55</v>
      </c>
    </row>
    <row r="19" spans="1:18" x14ac:dyDescent="0.25">
      <c r="B19" s="8" t="s">
        <v>6</v>
      </c>
      <c r="C19" s="9">
        <v>3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0</v>
      </c>
      <c r="J19" s="10">
        <v>0</v>
      </c>
      <c r="K19" s="10">
        <v>0</v>
      </c>
      <c r="L19" s="11">
        <v>0</v>
      </c>
      <c r="M19" s="9">
        <v>2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5</v>
      </c>
    </row>
    <row r="20" spans="1:18" x14ac:dyDescent="0.25">
      <c r="B20" s="12" t="s">
        <v>11</v>
      </c>
      <c r="C20" s="13" t="s">
        <v>10</v>
      </c>
      <c r="D20" s="13" t="s">
        <v>10</v>
      </c>
      <c r="E20" s="13" t="s">
        <v>10</v>
      </c>
      <c r="F20" s="13" t="s">
        <v>10</v>
      </c>
      <c r="G20" s="13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5" t="s">
        <v>10</v>
      </c>
      <c r="M20" s="13" t="s">
        <v>10</v>
      </c>
      <c r="N20" s="13" t="s">
        <v>10</v>
      </c>
      <c r="O20" s="13" t="s">
        <v>10</v>
      </c>
      <c r="P20" s="13" t="s">
        <v>10</v>
      </c>
      <c r="Q20" s="13" t="s">
        <v>10</v>
      </c>
      <c r="R20" s="13">
        <f t="shared" si="0"/>
        <v>0</v>
      </c>
    </row>
    <row r="21" spans="1:18" x14ac:dyDescent="0.25">
      <c r="B21" s="8" t="s">
        <v>12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1" t="s">
        <v>10</v>
      </c>
      <c r="M21" s="9" t="s">
        <v>10</v>
      </c>
      <c r="N21" s="9" t="s">
        <v>10</v>
      </c>
      <c r="O21" s="9" t="s">
        <v>10</v>
      </c>
      <c r="P21" s="9" t="s">
        <v>10</v>
      </c>
      <c r="Q21" s="9" t="s">
        <v>10</v>
      </c>
      <c r="R21" s="9">
        <f t="shared" si="0"/>
        <v>0</v>
      </c>
    </row>
    <row r="22" spans="1:18" ht="15" customHeight="1" x14ac:dyDescent="0.25">
      <c r="B22" s="30" t="s">
        <v>13</v>
      </c>
      <c r="C22" s="28">
        <f t="shared" ref="C22:G22" si="1">SUM(C15:C21)</f>
        <v>598</v>
      </c>
      <c r="D22" s="24">
        <f t="shared" si="1"/>
        <v>0</v>
      </c>
      <c r="E22" s="24">
        <f t="shared" si="1"/>
        <v>75</v>
      </c>
      <c r="F22" s="32">
        <f t="shared" si="1"/>
        <v>28</v>
      </c>
      <c r="G22" s="26">
        <f t="shared" si="1"/>
        <v>40</v>
      </c>
      <c r="H22" s="24">
        <f>SUM(H15:H21)</f>
        <v>667</v>
      </c>
      <c r="I22" s="24">
        <f t="shared" ref="I22:R22" si="2">SUM(I15:I21)</f>
        <v>0</v>
      </c>
      <c r="J22" s="24">
        <f t="shared" si="2"/>
        <v>65</v>
      </c>
      <c r="K22" s="24">
        <f t="shared" si="2"/>
        <v>31</v>
      </c>
      <c r="L22" s="24">
        <f t="shared" si="2"/>
        <v>26</v>
      </c>
      <c r="M22" s="28">
        <f t="shared" si="2"/>
        <v>450</v>
      </c>
      <c r="N22" s="24">
        <f t="shared" si="2"/>
        <v>3</v>
      </c>
      <c r="O22" s="24">
        <f t="shared" si="2"/>
        <v>61</v>
      </c>
      <c r="P22" s="24">
        <f t="shared" si="2"/>
        <v>12</v>
      </c>
      <c r="Q22" s="26">
        <f t="shared" si="2"/>
        <v>15</v>
      </c>
      <c r="R22" s="26">
        <f t="shared" si="2"/>
        <v>2071</v>
      </c>
    </row>
    <row r="23" spans="1:18" ht="15.75" customHeight="1" x14ac:dyDescent="0.25">
      <c r="B23" s="31"/>
      <c r="C23" s="29"/>
      <c r="D23" s="25"/>
      <c r="E23" s="25"/>
      <c r="F23" s="33"/>
      <c r="G23" s="27"/>
      <c r="H23" s="25"/>
      <c r="I23" s="25"/>
      <c r="J23" s="25"/>
      <c r="K23" s="25"/>
      <c r="L23" s="25"/>
      <c r="M23" s="29"/>
      <c r="N23" s="25"/>
      <c r="O23" s="25"/>
      <c r="P23" s="25"/>
      <c r="Q23" s="27"/>
      <c r="R23" s="27"/>
    </row>
    <row r="24" spans="1:18" ht="15.75" x14ac:dyDescent="0.25">
      <c r="B24" s="20" t="s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21" t="s">
        <v>1</v>
      </c>
      <c r="C26" s="21"/>
      <c r="D26" s="21"/>
      <c r="E26" s="21"/>
      <c r="F26" s="21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21" t="s">
        <v>2</v>
      </c>
      <c r="C27" s="21"/>
      <c r="D27" s="21"/>
      <c r="E27" s="21"/>
      <c r="F27" s="21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22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</sheetData>
  <mergeCells count="26"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2025-06-06T16:56:15Z</dcterms:modified>
</cp:coreProperties>
</file>