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4-dfc\2023\"/>
    </mc:Choice>
  </mc:AlternateContent>
  <xr:revisionPtr revIDLastSave="0" documentId="13_ncr:1_{9FD7BD5D-28F9-4E31-9E31-D3B507A5A9AB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I TRIMESTRE" sheetId="7" r:id="rId1"/>
    <sheet name="II TRIMESTRE" sheetId="6" r:id="rId2"/>
    <sheet name="III TRIMESTRE" sheetId="8" r:id="rId3"/>
    <sheet name="IV TRIMESTRE" sheetId="9" r:id="rId4"/>
  </sheets>
  <externalReferences>
    <externalReference r:id="rId5"/>
    <externalReference r:id="rId6"/>
  </externalReferences>
  <definedNames>
    <definedName name="_xlnm.Print_Area" localSheetId="0">'I TRIMESTRE'!$B$1:$L$29</definedName>
    <definedName name="_xlnm.Print_Area" localSheetId="1">'II TRIMESTRE'!$B$1:$L$29</definedName>
    <definedName name="_xlnm.Print_Area" localSheetId="2">'III TRIMESTRE'!$B$1:$L$29</definedName>
    <definedName name="_xlnm.Print_Area" localSheetId="3">'IV TRIMESTRE'!$B$1:$L$29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2" i="9" l="1"/>
  <c r="Q22" i="9"/>
  <c r="P22" i="9"/>
  <c r="O22" i="9"/>
  <c r="N22" i="9"/>
  <c r="M22" i="9"/>
  <c r="L22" i="9"/>
  <c r="K22" i="9"/>
  <c r="J22" i="9"/>
  <c r="I22" i="9"/>
  <c r="H22" i="9"/>
  <c r="G22" i="9"/>
  <c r="F22" i="9"/>
  <c r="E22" i="9"/>
  <c r="D22" i="9"/>
  <c r="C22" i="9"/>
  <c r="R21" i="9"/>
  <c r="R20" i="9"/>
  <c r="R19" i="9"/>
  <c r="R18" i="9"/>
  <c r="R17" i="9"/>
  <c r="R16" i="9"/>
  <c r="R15" i="9"/>
  <c r="F22" i="8"/>
  <c r="Q22" i="8"/>
  <c r="P22" i="8"/>
  <c r="O22" i="8"/>
  <c r="N22" i="8"/>
  <c r="M22" i="8"/>
  <c r="L22" i="8"/>
  <c r="K22" i="8"/>
  <c r="J22" i="8"/>
  <c r="I22" i="8"/>
  <c r="H22" i="8"/>
  <c r="G22" i="8"/>
  <c r="E22" i="8"/>
  <c r="D22" i="8"/>
  <c r="C22" i="8"/>
  <c r="R21" i="8"/>
  <c r="R20" i="8"/>
  <c r="R19" i="8"/>
  <c r="R18" i="8"/>
  <c r="R17" i="8"/>
  <c r="R16" i="8"/>
  <c r="R15" i="8"/>
  <c r="R22" i="8" s="1"/>
  <c r="Q22" i="7" l="1"/>
  <c r="P22" i="7"/>
  <c r="O22" i="7"/>
  <c r="N22" i="7"/>
  <c r="M22" i="7"/>
  <c r="L22" i="7"/>
  <c r="K22" i="7"/>
  <c r="J22" i="7"/>
  <c r="I22" i="7"/>
  <c r="H22" i="7"/>
  <c r="G22" i="7"/>
  <c r="E22" i="7"/>
  <c r="D22" i="7"/>
  <c r="C22" i="7"/>
  <c r="R21" i="7"/>
  <c r="R20" i="7"/>
  <c r="R19" i="7"/>
  <c r="R18" i="7"/>
  <c r="R17" i="7"/>
  <c r="R16" i="7"/>
  <c r="R15" i="7"/>
  <c r="R22" i="7" s="1"/>
  <c r="R21" i="6"/>
  <c r="R20" i="6"/>
  <c r="R19" i="6"/>
  <c r="R18" i="6"/>
  <c r="R17" i="6"/>
  <c r="R16" i="6"/>
  <c r="R15" i="6"/>
  <c r="Q22" i="6" l="1"/>
  <c r="P22" i="6"/>
  <c r="O22" i="6"/>
  <c r="N22" i="6"/>
  <c r="M22" i="6"/>
  <c r="L22" i="6"/>
  <c r="K22" i="6"/>
  <c r="J22" i="6"/>
  <c r="I22" i="6"/>
  <c r="H22" i="6"/>
  <c r="G22" i="6"/>
  <c r="E22" i="6"/>
  <c r="D22" i="6"/>
  <c r="C22" i="6"/>
  <c r="R22" i="6"/>
</calcChain>
</file>

<file path=xl/sharedStrings.xml><?xml version="1.0" encoding="utf-8"?>
<sst xmlns="http://schemas.openxmlformats.org/spreadsheetml/2006/main" count="252" uniqueCount="36">
  <si>
    <t>Descargado:                                  OBSERVATORIO DE LA VIOLENCIA A LA MUJER Y LOS INTEGRANTES DEL GRUPO FAMILIAR DE LA REGIÓN CALLAO</t>
  </si>
  <si>
    <t>Fuente:                                           SISTEMA DE GESTIÓN FISCAL - SGF</t>
  </si>
  <si>
    <t>Elaboración:                                  DISTRITO FISCAL DEL CALLAO</t>
  </si>
  <si>
    <t>Abril</t>
  </si>
  <si>
    <t>Mayo</t>
  </si>
  <si>
    <t>Junio</t>
  </si>
  <si>
    <t>Bellavista</t>
  </si>
  <si>
    <t>Carmen de la Legua Reynoso</t>
  </si>
  <si>
    <t>La Perla</t>
  </si>
  <si>
    <t>La Punta</t>
  </si>
  <si>
    <t>Callao</t>
  </si>
  <si>
    <t>Totales</t>
  </si>
  <si>
    <t>Otros</t>
  </si>
  <si>
    <t>-</t>
  </si>
  <si>
    <t>Ventanilla</t>
  </si>
  <si>
    <t>Mi Perú</t>
  </si>
  <si>
    <t>Total</t>
  </si>
  <si>
    <t>Lesiones*</t>
  </si>
  <si>
    <t xml:space="preserve">Homicidio (Feminicidio)	</t>
  </si>
  <si>
    <t>Viol. De La Lib. Sexual</t>
  </si>
  <si>
    <t>Viol. De La Lib. Personal</t>
  </si>
  <si>
    <t>Distritos</t>
  </si>
  <si>
    <t>(*) Agresiones contra la mujeres y los integrantes del grupo familiar.</t>
  </si>
  <si>
    <t>4.1.1 PROVINCIA CONSTITUCIONAL DEL CALLAO: Denuncias ingresadas por violencia contra las mujeres y los integrantes del grupo familiar, Distrito Fiscal de Callao,  enero a marzo - 2023</t>
  </si>
  <si>
    <t>4.1.2 PROVINCIA CONSTITUCIONAL DEL CALLAO: Denuncias ingresadas por violencia contra las mujeres y los integrantes del grupo familiar, Distrito Fiscal de Callao,  abril a junio - 2023</t>
  </si>
  <si>
    <t>Julio</t>
  </si>
  <si>
    <t>Agosto</t>
  </si>
  <si>
    <t>Setiembre</t>
  </si>
  <si>
    <t>Octubre</t>
  </si>
  <si>
    <t>Noviembre</t>
  </si>
  <si>
    <t>Diciembre</t>
  </si>
  <si>
    <t>4.1.3 PROVINCIA CONSTITUCIONAL DEL CALLAO: Denuncias ingresadas por violencia contra las mujeres y los integrantes del grupo familiar, Distrito Fiscal de Callao,  julio a setiembre - 2023</t>
  </si>
  <si>
    <t>4.1.4 PROVINCIA CONSTITUCIONAL DEL CALLAO: Denuncias ingresadas por violencia contra las mujeres y los integrantes del grupo familiar, Distrito Fiscal de Callao,  octubre a diciembre - 2023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</si>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</sst>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164" fontId="4" fillId="3" borderId="7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5" fontId="4" fillId="3" borderId="7" xfId="1" applyNumberFormat="1" applyFont="1" applyFill="1" applyBorder="1" applyAlignment="1">
      <alignment horizontal="center" vertical="center"/>
    </xf>
    <xf numFmtId="165" fontId="4" fillId="3" borderId="10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E44327-A6DF-460E-9438-CCF4F3FAE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23564A-D05A-4326-8C66-85588DFAB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98AD4B3-05D6-49B3-BF0C-4A7FD7D0F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53320F-2382-4F01-B935-66300BD65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CD25496-0E0A-4A3C-9538-CC8B81703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484FFCB-A987-44D4-A513-78089F9A7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4441" y="336176"/>
          <a:ext cx="2510118" cy="8338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C73BDA4-1914-4CB1-9FFC-D8A2BBDED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4D8E2C-3228-444E-B9C8-6E81E1506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BAEBE4-DDB7-463E-A927-505F7D52F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F8130E4-3661-441E-88F7-275D53360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61FC986-5F93-4F75-8B97-985997E01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56029</xdr:colOff>
      <xdr:row>1</xdr:row>
      <xdr:rowOff>134470</xdr:rowOff>
    </xdr:from>
    <xdr:to>
      <xdr:col>9</xdr:col>
      <xdr:colOff>526677</xdr:colOff>
      <xdr:row>5</xdr:row>
      <xdr:rowOff>161543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10F3286-7CB3-4D9B-8602-391D9BD61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079" y="334495"/>
          <a:ext cx="2508998" cy="82717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E6953-E96F-4A10-A142-6E4040FC7F2D}">
  <dimension ref="A1:R28"/>
  <sheetViews>
    <sheetView showGridLines="0" zoomScale="85" zoomScaleNormal="85" workbookViewId="0">
      <selection activeCell="L32" sqref="L32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23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21</v>
      </c>
      <c r="C13" s="29" t="s">
        <v>33</v>
      </c>
      <c r="D13" s="29"/>
      <c r="E13" s="29"/>
      <c r="F13" s="29"/>
      <c r="G13" s="30"/>
      <c r="H13" s="29" t="s">
        <v>34</v>
      </c>
      <c r="I13" s="29"/>
      <c r="J13" s="29"/>
      <c r="K13" s="29"/>
      <c r="L13" s="29"/>
      <c r="M13" s="31" t="s">
        <v>35</v>
      </c>
      <c r="N13" s="29"/>
      <c r="O13" s="29"/>
      <c r="P13" s="29"/>
      <c r="Q13" s="29"/>
      <c r="R13" s="29" t="s">
        <v>11</v>
      </c>
    </row>
    <row r="14" spans="2:18" ht="41.25" customHeight="1" x14ac:dyDescent="0.25">
      <c r="B14" s="29"/>
      <c r="C14" s="6" t="s">
        <v>17</v>
      </c>
      <c r="D14" s="6" t="s">
        <v>18</v>
      </c>
      <c r="E14" s="6" t="s">
        <v>19</v>
      </c>
      <c r="F14" s="6" t="s">
        <v>20</v>
      </c>
      <c r="G14" s="7" t="s">
        <v>12</v>
      </c>
      <c r="H14" s="6" t="s">
        <v>17</v>
      </c>
      <c r="I14" s="6" t="s">
        <v>18</v>
      </c>
      <c r="J14" s="6" t="s">
        <v>19</v>
      </c>
      <c r="K14" s="6" t="s">
        <v>20</v>
      </c>
      <c r="L14" s="7" t="s">
        <v>12</v>
      </c>
      <c r="M14" s="6" t="s">
        <v>17</v>
      </c>
      <c r="N14" s="6" t="s">
        <v>18</v>
      </c>
      <c r="O14" s="6" t="s">
        <v>19</v>
      </c>
      <c r="P14" s="6" t="s">
        <v>20</v>
      </c>
      <c r="Q14" s="7" t="s">
        <v>12</v>
      </c>
      <c r="R14" s="29"/>
    </row>
    <row r="15" spans="2:18" x14ac:dyDescent="0.25">
      <c r="B15" s="8" t="s">
        <v>10</v>
      </c>
      <c r="C15" s="9">
        <v>710</v>
      </c>
      <c r="D15" s="9">
        <v>1</v>
      </c>
      <c r="E15" s="9">
        <v>47</v>
      </c>
      <c r="F15" s="9">
        <v>11</v>
      </c>
      <c r="G15" s="9">
        <v>17</v>
      </c>
      <c r="H15" s="10">
        <v>493</v>
      </c>
      <c r="I15" s="10">
        <v>6</v>
      </c>
      <c r="J15" s="10">
        <v>66</v>
      </c>
      <c r="K15" s="10">
        <v>19</v>
      </c>
      <c r="L15" s="11">
        <v>9</v>
      </c>
      <c r="M15" s="9">
        <v>594</v>
      </c>
      <c r="N15" s="9">
        <v>0</v>
      </c>
      <c r="O15" s="9">
        <v>79</v>
      </c>
      <c r="P15" s="9">
        <v>13</v>
      </c>
      <c r="Q15" s="9">
        <v>18</v>
      </c>
      <c r="R15" s="9">
        <f>SUM(C15:Q15)</f>
        <v>2083</v>
      </c>
    </row>
    <row r="16" spans="2:18" x14ac:dyDescent="0.25">
      <c r="B16" s="12" t="s">
        <v>6</v>
      </c>
      <c r="C16" s="13">
        <v>16</v>
      </c>
      <c r="D16" s="13">
        <v>0</v>
      </c>
      <c r="E16" s="13">
        <v>4</v>
      </c>
      <c r="F16" s="13">
        <v>0</v>
      </c>
      <c r="G16" s="13">
        <v>0</v>
      </c>
      <c r="H16" s="14">
        <v>9</v>
      </c>
      <c r="I16" s="14">
        <v>0</v>
      </c>
      <c r="J16" s="14">
        <v>7</v>
      </c>
      <c r="K16" s="14">
        <v>2</v>
      </c>
      <c r="L16" s="15">
        <v>1</v>
      </c>
      <c r="M16" s="13">
        <v>17</v>
      </c>
      <c r="N16" s="13">
        <v>0</v>
      </c>
      <c r="O16" s="13">
        <v>2</v>
      </c>
      <c r="P16" s="13">
        <v>1</v>
      </c>
      <c r="Q16" s="13">
        <v>0</v>
      </c>
      <c r="R16" s="13">
        <f t="shared" ref="R16:R21" si="0">SUM(C16:Q16)</f>
        <v>59</v>
      </c>
    </row>
    <row r="17" spans="1:18" ht="25.5" x14ac:dyDescent="0.25">
      <c r="B17" s="8" t="s">
        <v>7</v>
      </c>
      <c r="C17" s="9">
        <v>22</v>
      </c>
      <c r="D17" s="9">
        <v>0</v>
      </c>
      <c r="E17" s="9">
        <v>1</v>
      </c>
      <c r="F17" s="9">
        <v>1</v>
      </c>
      <c r="G17" s="9">
        <v>0</v>
      </c>
      <c r="H17" s="10">
        <v>9</v>
      </c>
      <c r="I17" s="10">
        <v>0</v>
      </c>
      <c r="J17" s="10">
        <v>2</v>
      </c>
      <c r="K17" s="10">
        <v>0</v>
      </c>
      <c r="L17" s="11">
        <v>0</v>
      </c>
      <c r="M17" s="9">
        <v>11</v>
      </c>
      <c r="N17" s="9">
        <v>0</v>
      </c>
      <c r="O17" s="9">
        <v>4</v>
      </c>
      <c r="P17" s="9">
        <v>0</v>
      </c>
      <c r="Q17" s="9">
        <v>0</v>
      </c>
      <c r="R17" s="9">
        <f t="shared" si="0"/>
        <v>50</v>
      </c>
    </row>
    <row r="18" spans="1:18" x14ac:dyDescent="0.25">
      <c r="B18" s="12" t="s">
        <v>8</v>
      </c>
      <c r="C18" s="13">
        <v>8</v>
      </c>
      <c r="D18" s="13">
        <v>0</v>
      </c>
      <c r="E18" s="13">
        <v>2</v>
      </c>
      <c r="F18" s="13">
        <v>0</v>
      </c>
      <c r="G18" s="13">
        <v>0</v>
      </c>
      <c r="H18" s="14">
        <v>3</v>
      </c>
      <c r="I18" s="14">
        <v>0</v>
      </c>
      <c r="J18" s="14">
        <v>2</v>
      </c>
      <c r="K18" s="14">
        <v>1</v>
      </c>
      <c r="L18" s="15">
        <v>0</v>
      </c>
      <c r="M18" s="13">
        <v>0</v>
      </c>
      <c r="N18" s="13">
        <v>0</v>
      </c>
      <c r="O18" s="13">
        <v>2</v>
      </c>
      <c r="P18" s="13">
        <v>1</v>
      </c>
      <c r="Q18" s="13">
        <v>0</v>
      </c>
      <c r="R18" s="13">
        <f t="shared" si="0"/>
        <v>19</v>
      </c>
    </row>
    <row r="19" spans="1:18" x14ac:dyDescent="0.25">
      <c r="B19" s="8" t="s">
        <v>9</v>
      </c>
      <c r="C19" s="9">
        <v>8</v>
      </c>
      <c r="D19" s="9">
        <v>0</v>
      </c>
      <c r="E19" s="9">
        <v>0</v>
      </c>
      <c r="F19" s="9">
        <v>2</v>
      </c>
      <c r="G19" s="9">
        <v>0</v>
      </c>
      <c r="H19" s="10">
        <v>2</v>
      </c>
      <c r="I19" s="10">
        <v>0</v>
      </c>
      <c r="J19" s="10">
        <v>0</v>
      </c>
      <c r="K19" s="10">
        <v>0</v>
      </c>
      <c r="L19" s="11">
        <v>0</v>
      </c>
      <c r="M19" s="9">
        <v>3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15</v>
      </c>
    </row>
    <row r="20" spans="1:18" x14ac:dyDescent="0.25">
      <c r="B20" s="12" t="s">
        <v>14</v>
      </c>
      <c r="C20" s="13" t="s">
        <v>13</v>
      </c>
      <c r="D20" s="13" t="s">
        <v>13</v>
      </c>
      <c r="E20" s="13" t="s">
        <v>13</v>
      </c>
      <c r="F20" s="13" t="s">
        <v>13</v>
      </c>
      <c r="G20" s="13" t="s">
        <v>13</v>
      </c>
      <c r="H20" s="14" t="s">
        <v>13</v>
      </c>
      <c r="I20" s="14" t="s">
        <v>13</v>
      </c>
      <c r="J20" s="14" t="s">
        <v>13</v>
      </c>
      <c r="K20" s="14" t="s">
        <v>13</v>
      </c>
      <c r="L20" s="15" t="s">
        <v>13</v>
      </c>
      <c r="M20" s="13" t="s">
        <v>13</v>
      </c>
      <c r="N20" s="13" t="s">
        <v>13</v>
      </c>
      <c r="O20" s="13" t="s">
        <v>13</v>
      </c>
      <c r="P20" s="13" t="s">
        <v>13</v>
      </c>
      <c r="Q20" s="13" t="s">
        <v>13</v>
      </c>
      <c r="R20" s="13">
        <f t="shared" si="0"/>
        <v>0</v>
      </c>
    </row>
    <row r="21" spans="1:18" x14ac:dyDescent="0.25">
      <c r="B21" s="8" t="s">
        <v>15</v>
      </c>
      <c r="C21" s="9" t="s">
        <v>13</v>
      </c>
      <c r="D21" s="9" t="s">
        <v>13</v>
      </c>
      <c r="E21" s="9" t="s">
        <v>13</v>
      </c>
      <c r="F21" s="9" t="s">
        <v>13</v>
      </c>
      <c r="G21" s="9" t="s">
        <v>13</v>
      </c>
      <c r="H21" s="10" t="s">
        <v>13</v>
      </c>
      <c r="I21" s="10" t="s">
        <v>13</v>
      </c>
      <c r="J21" s="10" t="s">
        <v>13</v>
      </c>
      <c r="K21" s="10" t="s">
        <v>13</v>
      </c>
      <c r="L21" s="11" t="s">
        <v>13</v>
      </c>
      <c r="M21" s="9" t="s">
        <v>13</v>
      </c>
      <c r="N21" s="9" t="s">
        <v>13</v>
      </c>
      <c r="O21" s="9" t="s">
        <v>13</v>
      </c>
      <c r="P21" s="9" t="s">
        <v>13</v>
      </c>
      <c r="Q21" s="9" t="s">
        <v>13</v>
      </c>
      <c r="R21" s="9">
        <f t="shared" si="0"/>
        <v>0</v>
      </c>
    </row>
    <row r="22" spans="1:18" ht="15" customHeight="1" x14ac:dyDescent="0.25">
      <c r="B22" s="37" t="s">
        <v>16</v>
      </c>
      <c r="C22" s="35">
        <f t="shared" ref="C22:G22" si="1">SUM(C15:C21)</f>
        <v>764</v>
      </c>
      <c r="D22" s="21">
        <f t="shared" si="1"/>
        <v>1</v>
      </c>
      <c r="E22" s="21">
        <f t="shared" si="1"/>
        <v>54</v>
      </c>
      <c r="F22" s="23">
        <v>0</v>
      </c>
      <c r="G22" s="25">
        <f t="shared" si="1"/>
        <v>17</v>
      </c>
      <c r="H22" s="21">
        <f>SUM(H15:H21)</f>
        <v>516</v>
      </c>
      <c r="I22" s="21">
        <f t="shared" ref="I22:R22" si="2">SUM(I15:I21)</f>
        <v>6</v>
      </c>
      <c r="J22" s="21">
        <f t="shared" si="2"/>
        <v>77</v>
      </c>
      <c r="K22" s="21">
        <f t="shared" si="2"/>
        <v>22</v>
      </c>
      <c r="L22" s="21">
        <f t="shared" si="2"/>
        <v>10</v>
      </c>
      <c r="M22" s="35">
        <f t="shared" si="2"/>
        <v>625</v>
      </c>
      <c r="N22" s="21">
        <f t="shared" si="2"/>
        <v>0</v>
      </c>
      <c r="O22" s="21">
        <f t="shared" si="2"/>
        <v>87</v>
      </c>
      <c r="P22" s="21">
        <f t="shared" si="2"/>
        <v>15</v>
      </c>
      <c r="Q22" s="25">
        <f t="shared" si="2"/>
        <v>18</v>
      </c>
      <c r="R22" s="25">
        <f t="shared" si="2"/>
        <v>2226</v>
      </c>
    </row>
    <row r="23" spans="1:18" ht="15.75" customHeight="1" x14ac:dyDescent="0.25">
      <c r="B23" s="38"/>
      <c r="C23" s="36"/>
      <c r="D23" s="22"/>
      <c r="E23" s="22"/>
      <c r="F23" s="24"/>
      <c r="G23" s="26"/>
      <c r="H23" s="22"/>
      <c r="I23" s="22"/>
      <c r="J23" s="22"/>
      <c r="K23" s="22"/>
      <c r="L23" s="22"/>
      <c r="M23" s="36"/>
      <c r="N23" s="22"/>
      <c r="O23" s="22"/>
      <c r="P23" s="22"/>
      <c r="Q23" s="26"/>
      <c r="R23" s="26"/>
    </row>
    <row r="24" spans="1:18" ht="15.75" x14ac:dyDescent="0.25">
      <c r="B24" s="20" t="s">
        <v>22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32" t="s">
        <v>1</v>
      </c>
      <c r="C26" s="32"/>
      <c r="D26" s="32"/>
      <c r="E26" s="32"/>
      <c r="F26" s="32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32" t="s">
        <v>2</v>
      </c>
      <c r="C27" s="32"/>
      <c r="D27" s="32"/>
      <c r="E27" s="32"/>
      <c r="F27" s="32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33" t="s">
        <v>0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</row>
  </sheetData>
  <mergeCells count="26"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4B3CA-1271-4D63-BBBB-4A365D5DE1D1}">
  <dimension ref="A1:R28"/>
  <sheetViews>
    <sheetView showGridLines="0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  <col min="18" max="18" width="9.2851562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24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21</v>
      </c>
      <c r="C13" s="29" t="s">
        <v>3</v>
      </c>
      <c r="D13" s="29"/>
      <c r="E13" s="29"/>
      <c r="F13" s="29"/>
      <c r="G13" s="30"/>
      <c r="H13" s="29" t="s">
        <v>4</v>
      </c>
      <c r="I13" s="29"/>
      <c r="J13" s="29"/>
      <c r="K13" s="29"/>
      <c r="L13" s="29"/>
      <c r="M13" s="31" t="s">
        <v>5</v>
      </c>
      <c r="N13" s="29"/>
      <c r="O13" s="29"/>
      <c r="P13" s="29"/>
      <c r="Q13" s="29"/>
      <c r="R13" s="29" t="s">
        <v>11</v>
      </c>
    </row>
    <row r="14" spans="2:18" ht="41.25" customHeight="1" x14ac:dyDescent="0.25">
      <c r="B14" s="29"/>
      <c r="C14" s="6" t="s">
        <v>17</v>
      </c>
      <c r="D14" s="6" t="s">
        <v>18</v>
      </c>
      <c r="E14" s="6" t="s">
        <v>19</v>
      </c>
      <c r="F14" s="6" t="s">
        <v>20</v>
      </c>
      <c r="G14" s="7" t="s">
        <v>12</v>
      </c>
      <c r="H14" s="6" t="s">
        <v>17</v>
      </c>
      <c r="I14" s="6" t="s">
        <v>18</v>
      </c>
      <c r="J14" s="6" t="s">
        <v>19</v>
      </c>
      <c r="K14" s="6" t="s">
        <v>20</v>
      </c>
      <c r="L14" s="7" t="s">
        <v>12</v>
      </c>
      <c r="M14" s="6" t="s">
        <v>17</v>
      </c>
      <c r="N14" s="6" t="s">
        <v>18</v>
      </c>
      <c r="O14" s="6" t="s">
        <v>19</v>
      </c>
      <c r="P14" s="6" t="s">
        <v>20</v>
      </c>
      <c r="Q14" s="7" t="s">
        <v>12</v>
      </c>
      <c r="R14" s="29"/>
    </row>
    <row r="15" spans="2:18" x14ac:dyDescent="0.25">
      <c r="B15" s="8" t="s">
        <v>10</v>
      </c>
      <c r="C15" s="9">
        <v>580</v>
      </c>
      <c r="D15" s="9">
        <v>1</v>
      </c>
      <c r="E15" s="9">
        <v>69</v>
      </c>
      <c r="F15" s="9">
        <v>23</v>
      </c>
      <c r="G15" s="9">
        <v>11</v>
      </c>
      <c r="H15" s="10">
        <v>585</v>
      </c>
      <c r="I15" s="10">
        <v>2</v>
      </c>
      <c r="J15" s="10">
        <v>64</v>
      </c>
      <c r="K15" s="10">
        <v>36</v>
      </c>
      <c r="L15" s="11">
        <v>16</v>
      </c>
      <c r="M15" s="9">
        <v>397</v>
      </c>
      <c r="N15" s="9">
        <v>1</v>
      </c>
      <c r="O15" s="9">
        <v>55</v>
      </c>
      <c r="P15" s="9">
        <v>11</v>
      </c>
      <c r="Q15" s="9">
        <v>11</v>
      </c>
      <c r="R15" s="9">
        <f>SUM(C15:Q15)</f>
        <v>1862</v>
      </c>
    </row>
    <row r="16" spans="2:18" x14ac:dyDescent="0.25">
      <c r="B16" s="12" t="s">
        <v>6</v>
      </c>
      <c r="C16" s="13">
        <v>6</v>
      </c>
      <c r="D16" s="13">
        <v>0</v>
      </c>
      <c r="E16" s="13">
        <v>2</v>
      </c>
      <c r="F16" s="13">
        <v>0</v>
      </c>
      <c r="G16" s="13">
        <v>0</v>
      </c>
      <c r="H16" s="14">
        <v>25</v>
      </c>
      <c r="I16" s="14">
        <v>0</v>
      </c>
      <c r="J16" s="14">
        <v>5</v>
      </c>
      <c r="K16" s="14">
        <v>0</v>
      </c>
      <c r="L16" s="15">
        <v>0</v>
      </c>
      <c r="M16" s="13">
        <v>20</v>
      </c>
      <c r="N16" s="13">
        <v>0</v>
      </c>
      <c r="O16" s="13">
        <v>5</v>
      </c>
      <c r="P16" s="13">
        <v>0</v>
      </c>
      <c r="Q16" s="13">
        <v>0</v>
      </c>
      <c r="R16" s="13">
        <f t="shared" ref="R16:R21" si="0">SUM(C16:Q16)</f>
        <v>63</v>
      </c>
    </row>
    <row r="17" spans="1:18" ht="25.5" x14ac:dyDescent="0.25">
      <c r="B17" s="8" t="s">
        <v>7</v>
      </c>
      <c r="C17" s="9">
        <v>12</v>
      </c>
      <c r="D17" s="9">
        <v>0</v>
      </c>
      <c r="E17" s="9">
        <v>1</v>
      </c>
      <c r="F17" s="9">
        <v>0</v>
      </c>
      <c r="G17" s="9">
        <v>0</v>
      </c>
      <c r="H17" s="10">
        <v>25</v>
      </c>
      <c r="I17" s="10">
        <v>0</v>
      </c>
      <c r="J17" s="10">
        <v>4</v>
      </c>
      <c r="K17" s="10">
        <v>1</v>
      </c>
      <c r="L17" s="11">
        <v>0</v>
      </c>
      <c r="M17" s="9">
        <v>10</v>
      </c>
      <c r="N17" s="9">
        <v>0</v>
      </c>
      <c r="O17" s="9">
        <v>5</v>
      </c>
      <c r="P17" s="9">
        <v>0</v>
      </c>
      <c r="Q17" s="9">
        <v>0</v>
      </c>
      <c r="R17" s="9">
        <f t="shared" si="0"/>
        <v>58</v>
      </c>
    </row>
    <row r="18" spans="1:18" x14ac:dyDescent="0.25">
      <c r="B18" s="12" t="s">
        <v>8</v>
      </c>
      <c r="C18" s="13">
        <v>0</v>
      </c>
      <c r="D18" s="13">
        <v>0</v>
      </c>
      <c r="E18" s="13">
        <v>2</v>
      </c>
      <c r="F18" s="13">
        <v>1</v>
      </c>
      <c r="G18" s="13">
        <v>0</v>
      </c>
      <c r="H18" s="14">
        <v>3</v>
      </c>
      <c r="I18" s="14">
        <v>0</v>
      </c>
      <c r="J18" s="14">
        <v>2</v>
      </c>
      <c r="K18" s="14">
        <v>2</v>
      </c>
      <c r="L18" s="15">
        <v>0</v>
      </c>
      <c r="M18" s="13">
        <v>0</v>
      </c>
      <c r="N18" s="13">
        <v>0</v>
      </c>
      <c r="O18" s="13">
        <v>1</v>
      </c>
      <c r="P18" s="13">
        <v>0</v>
      </c>
      <c r="Q18" s="13">
        <v>0</v>
      </c>
      <c r="R18" s="13">
        <f t="shared" si="0"/>
        <v>11</v>
      </c>
    </row>
    <row r="19" spans="1:18" x14ac:dyDescent="0.25">
      <c r="B19" s="8" t="s">
        <v>9</v>
      </c>
      <c r="C19" s="9">
        <v>1</v>
      </c>
      <c r="D19" s="9">
        <v>0</v>
      </c>
      <c r="E19" s="9">
        <v>0</v>
      </c>
      <c r="F19" s="9">
        <v>0</v>
      </c>
      <c r="G19" s="9">
        <v>1</v>
      </c>
      <c r="H19" s="10">
        <v>0</v>
      </c>
      <c r="I19" s="10">
        <v>0</v>
      </c>
      <c r="J19" s="10">
        <v>0</v>
      </c>
      <c r="K19" s="10">
        <v>0</v>
      </c>
      <c r="L19" s="11">
        <v>0</v>
      </c>
      <c r="M19" s="9">
        <v>2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4</v>
      </c>
    </row>
    <row r="20" spans="1:18" x14ac:dyDescent="0.25">
      <c r="B20" s="12" t="s">
        <v>14</v>
      </c>
      <c r="C20" s="13" t="s">
        <v>13</v>
      </c>
      <c r="D20" s="13" t="s">
        <v>13</v>
      </c>
      <c r="E20" s="13" t="s">
        <v>13</v>
      </c>
      <c r="F20" s="13" t="s">
        <v>13</v>
      </c>
      <c r="G20" s="13" t="s">
        <v>13</v>
      </c>
      <c r="H20" s="14" t="s">
        <v>13</v>
      </c>
      <c r="I20" s="14" t="s">
        <v>13</v>
      </c>
      <c r="J20" s="14" t="s">
        <v>13</v>
      </c>
      <c r="K20" s="14" t="s">
        <v>13</v>
      </c>
      <c r="L20" s="15" t="s">
        <v>13</v>
      </c>
      <c r="M20" s="13" t="s">
        <v>13</v>
      </c>
      <c r="N20" s="13" t="s">
        <v>13</v>
      </c>
      <c r="O20" s="13" t="s">
        <v>13</v>
      </c>
      <c r="P20" s="13" t="s">
        <v>13</v>
      </c>
      <c r="Q20" s="13" t="s">
        <v>13</v>
      </c>
      <c r="R20" s="13">
        <f t="shared" si="0"/>
        <v>0</v>
      </c>
    </row>
    <row r="21" spans="1:18" x14ac:dyDescent="0.25">
      <c r="B21" s="8" t="s">
        <v>15</v>
      </c>
      <c r="C21" s="9" t="s">
        <v>13</v>
      </c>
      <c r="D21" s="9" t="s">
        <v>13</v>
      </c>
      <c r="E21" s="9" t="s">
        <v>13</v>
      </c>
      <c r="F21" s="9" t="s">
        <v>13</v>
      </c>
      <c r="G21" s="9" t="s">
        <v>13</v>
      </c>
      <c r="H21" s="10" t="s">
        <v>13</v>
      </c>
      <c r="I21" s="10" t="s">
        <v>13</v>
      </c>
      <c r="J21" s="10" t="s">
        <v>13</v>
      </c>
      <c r="K21" s="10" t="s">
        <v>13</v>
      </c>
      <c r="L21" s="11" t="s">
        <v>13</v>
      </c>
      <c r="M21" s="9" t="s">
        <v>13</v>
      </c>
      <c r="N21" s="9" t="s">
        <v>13</v>
      </c>
      <c r="O21" s="9" t="s">
        <v>13</v>
      </c>
      <c r="P21" s="9" t="s">
        <v>13</v>
      </c>
      <c r="Q21" s="9" t="s">
        <v>13</v>
      </c>
      <c r="R21" s="9">
        <f t="shared" si="0"/>
        <v>0</v>
      </c>
    </row>
    <row r="22" spans="1:18" ht="15" customHeight="1" x14ac:dyDescent="0.25">
      <c r="B22" s="37" t="s">
        <v>16</v>
      </c>
      <c r="C22" s="35">
        <f t="shared" ref="C22:G22" si="1">SUM(C15:C21)</f>
        <v>599</v>
      </c>
      <c r="D22" s="21">
        <f t="shared" si="1"/>
        <v>1</v>
      </c>
      <c r="E22" s="21">
        <f t="shared" si="1"/>
        <v>74</v>
      </c>
      <c r="F22" s="23">
        <v>0</v>
      </c>
      <c r="G22" s="25">
        <f t="shared" si="1"/>
        <v>12</v>
      </c>
      <c r="H22" s="21">
        <f>SUM(H15:H21)</f>
        <v>638</v>
      </c>
      <c r="I22" s="21">
        <f t="shared" ref="I22:R22" si="2">SUM(I15:I21)</f>
        <v>2</v>
      </c>
      <c r="J22" s="21">
        <f t="shared" si="2"/>
        <v>75</v>
      </c>
      <c r="K22" s="21">
        <f t="shared" si="2"/>
        <v>39</v>
      </c>
      <c r="L22" s="21">
        <f t="shared" si="2"/>
        <v>16</v>
      </c>
      <c r="M22" s="35">
        <f t="shared" si="2"/>
        <v>429</v>
      </c>
      <c r="N22" s="21">
        <f t="shared" si="2"/>
        <v>1</v>
      </c>
      <c r="O22" s="21">
        <f t="shared" si="2"/>
        <v>66</v>
      </c>
      <c r="P22" s="21">
        <f t="shared" si="2"/>
        <v>11</v>
      </c>
      <c r="Q22" s="25">
        <f t="shared" si="2"/>
        <v>11</v>
      </c>
      <c r="R22" s="25">
        <f t="shared" si="2"/>
        <v>1998</v>
      </c>
    </row>
    <row r="23" spans="1:18" ht="15.75" customHeight="1" x14ac:dyDescent="0.25">
      <c r="B23" s="38"/>
      <c r="C23" s="36"/>
      <c r="D23" s="22"/>
      <c r="E23" s="22"/>
      <c r="F23" s="24"/>
      <c r="G23" s="26"/>
      <c r="H23" s="22"/>
      <c r="I23" s="22"/>
      <c r="J23" s="22"/>
      <c r="K23" s="22"/>
      <c r="L23" s="22"/>
      <c r="M23" s="36"/>
      <c r="N23" s="22"/>
      <c r="O23" s="22"/>
      <c r="P23" s="22"/>
      <c r="Q23" s="26"/>
      <c r="R23" s="26"/>
    </row>
    <row r="24" spans="1:18" ht="15.75" x14ac:dyDescent="0.25">
      <c r="B24" s="20" t="s">
        <v>22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32" t="s">
        <v>1</v>
      </c>
      <c r="C26" s="32"/>
      <c r="D26" s="32"/>
      <c r="E26" s="32"/>
      <c r="F26" s="32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32" t="s">
        <v>2</v>
      </c>
      <c r="C27" s="32"/>
      <c r="D27" s="32"/>
      <c r="E27" s="32"/>
      <c r="F27" s="32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33" t="s">
        <v>0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</row>
  </sheetData>
  <mergeCells count="26">
    <mergeCell ref="P22:P23"/>
    <mergeCell ref="Q22:Q23"/>
    <mergeCell ref="R22:R23"/>
    <mergeCell ref="B26:F26"/>
    <mergeCell ref="B27:F27"/>
    <mergeCell ref="B28:R28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5DB39-0B7E-407A-ABB2-8E857000936E}">
  <dimension ref="A1:R28"/>
  <sheetViews>
    <sheetView showGridLines="0" topLeftCell="A4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  <col min="18" max="18" width="8.71093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31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21</v>
      </c>
      <c r="C13" s="29" t="s">
        <v>25</v>
      </c>
      <c r="D13" s="29"/>
      <c r="E13" s="29"/>
      <c r="F13" s="29"/>
      <c r="G13" s="30"/>
      <c r="H13" s="29" t="s">
        <v>26</v>
      </c>
      <c r="I13" s="29"/>
      <c r="J13" s="29"/>
      <c r="K13" s="29"/>
      <c r="L13" s="29"/>
      <c r="M13" s="31" t="s">
        <v>27</v>
      </c>
      <c r="N13" s="29"/>
      <c r="O13" s="29"/>
      <c r="P13" s="29"/>
      <c r="Q13" s="29"/>
      <c r="R13" s="29" t="s">
        <v>11</v>
      </c>
    </row>
    <row r="14" spans="2:18" ht="41.25" customHeight="1" x14ac:dyDescent="0.25">
      <c r="B14" s="29"/>
      <c r="C14" s="6" t="s">
        <v>17</v>
      </c>
      <c r="D14" s="6" t="s">
        <v>18</v>
      </c>
      <c r="E14" s="6" t="s">
        <v>19</v>
      </c>
      <c r="F14" s="6" t="s">
        <v>20</v>
      </c>
      <c r="G14" s="7" t="s">
        <v>12</v>
      </c>
      <c r="H14" s="6" t="s">
        <v>17</v>
      </c>
      <c r="I14" s="6" t="s">
        <v>18</v>
      </c>
      <c r="J14" s="6" t="s">
        <v>19</v>
      </c>
      <c r="K14" s="6" t="s">
        <v>20</v>
      </c>
      <c r="L14" s="7" t="s">
        <v>12</v>
      </c>
      <c r="M14" s="6" t="s">
        <v>17</v>
      </c>
      <c r="N14" s="6" t="s">
        <v>18</v>
      </c>
      <c r="O14" s="6" t="s">
        <v>19</v>
      </c>
      <c r="P14" s="6" t="s">
        <v>20</v>
      </c>
      <c r="Q14" s="7" t="s">
        <v>12</v>
      </c>
      <c r="R14" s="29"/>
    </row>
    <row r="15" spans="2:18" x14ac:dyDescent="0.25">
      <c r="B15" s="8" t="s">
        <v>10</v>
      </c>
      <c r="C15" s="9">
        <v>409</v>
      </c>
      <c r="D15" s="9">
        <v>1</v>
      </c>
      <c r="E15" s="9">
        <v>68</v>
      </c>
      <c r="F15" s="9">
        <v>37</v>
      </c>
      <c r="G15" s="9">
        <v>28</v>
      </c>
      <c r="H15" s="10">
        <v>610</v>
      </c>
      <c r="I15" s="10">
        <v>3</v>
      </c>
      <c r="J15" s="10">
        <v>87</v>
      </c>
      <c r="K15" s="10">
        <v>26</v>
      </c>
      <c r="L15" s="11">
        <v>14</v>
      </c>
      <c r="M15" s="9">
        <v>595</v>
      </c>
      <c r="N15" s="9">
        <v>0</v>
      </c>
      <c r="O15" s="9">
        <v>61</v>
      </c>
      <c r="P15" s="9">
        <v>26</v>
      </c>
      <c r="Q15" s="9">
        <v>13</v>
      </c>
      <c r="R15" s="9">
        <f>SUM(C15:Q15)</f>
        <v>1978</v>
      </c>
    </row>
    <row r="16" spans="2:18" x14ac:dyDescent="0.25">
      <c r="B16" s="12" t="s">
        <v>6</v>
      </c>
      <c r="C16" s="13">
        <v>11</v>
      </c>
      <c r="D16" s="13">
        <v>0</v>
      </c>
      <c r="E16" s="13">
        <v>0</v>
      </c>
      <c r="F16" s="13">
        <v>1</v>
      </c>
      <c r="G16" s="13">
        <v>0</v>
      </c>
      <c r="H16" s="14">
        <v>17</v>
      </c>
      <c r="I16" s="14">
        <v>0</v>
      </c>
      <c r="J16" s="14">
        <v>4</v>
      </c>
      <c r="K16" s="14">
        <v>3</v>
      </c>
      <c r="L16" s="15">
        <v>2</v>
      </c>
      <c r="M16" s="13">
        <v>2</v>
      </c>
      <c r="N16" s="13">
        <v>0</v>
      </c>
      <c r="O16" s="13">
        <v>1</v>
      </c>
      <c r="P16" s="13">
        <v>0</v>
      </c>
      <c r="Q16" s="13">
        <v>0</v>
      </c>
      <c r="R16" s="13">
        <f t="shared" ref="R16:R21" si="0">SUM(C16:Q16)</f>
        <v>41</v>
      </c>
    </row>
    <row r="17" spans="1:18" ht="25.5" x14ac:dyDescent="0.25">
      <c r="B17" s="8" t="s">
        <v>7</v>
      </c>
      <c r="C17" s="9">
        <v>8</v>
      </c>
      <c r="D17" s="9">
        <v>0</v>
      </c>
      <c r="E17" s="9">
        <v>2</v>
      </c>
      <c r="F17" s="9">
        <v>0</v>
      </c>
      <c r="G17" s="9">
        <v>0</v>
      </c>
      <c r="H17" s="10">
        <v>10</v>
      </c>
      <c r="I17" s="10">
        <v>0</v>
      </c>
      <c r="J17" s="10">
        <v>3</v>
      </c>
      <c r="K17" s="10">
        <v>0</v>
      </c>
      <c r="L17" s="11">
        <v>0</v>
      </c>
      <c r="M17" s="9">
        <v>2</v>
      </c>
      <c r="N17" s="9">
        <v>0</v>
      </c>
      <c r="O17" s="9">
        <v>0</v>
      </c>
      <c r="P17" s="9">
        <v>0</v>
      </c>
      <c r="Q17" s="9">
        <v>0</v>
      </c>
      <c r="R17" s="9">
        <f t="shared" si="0"/>
        <v>25</v>
      </c>
    </row>
    <row r="18" spans="1:18" x14ac:dyDescent="0.25">
      <c r="B18" s="12" t="s">
        <v>8</v>
      </c>
      <c r="C18" s="13">
        <v>3</v>
      </c>
      <c r="D18" s="13">
        <v>0</v>
      </c>
      <c r="E18" s="13">
        <v>3</v>
      </c>
      <c r="F18" s="13">
        <v>0</v>
      </c>
      <c r="G18" s="13">
        <v>0</v>
      </c>
      <c r="H18" s="14">
        <v>6</v>
      </c>
      <c r="I18" s="14">
        <v>0</v>
      </c>
      <c r="J18" s="14">
        <v>1</v>
      </c>
      <c r="K18" s="14">
        <v>2</v>
      </c>
      <c r="L18" s="15">
        <v>0</v>
      </c>
      <c r="M18" s="13">
        <v>1</v>
      </c>
      <c r="N18" s="13">
        <v>0</v>
      </c>
      <c r="O18" s="13">
        <v>0</v>
      </c>
      <c r="P18" s="13">
        <v>0</v>
      </c>
      <c r="Q18" s="13">
        <v>0</v>
      </c>
      <c r="R18" s="13">
        <f t="shared" si="0"/>
        <v>16</v>
      </c>
    </row>
    <row r="19" spans="1:18" x14ac:dyDescent="0.25">
      <c r="B19" s="8" t="s">
        <v>9</v>
      </c>
      <c r="C19" s="9">
        <v>1</v>
      </c>
      <c r="D19" s="9">
        <v>0</v>
      </c>
      <c r="E19" s="9">
        <v>0</v>
      </c>
      <c r="F19" s="9">
        <v>0</v>
      </c>
      <c r="G19" s="9">
        <v>0</v>
      </c>
      <c r="H19" s="10">
        <v>1</v>
      </c>
      <c r="I19" s="10">
        <v>0</v>
      </c>
      <c r="J19" s="10">
        <v>0</v>
      </c>
      <c r="K19" s="10">
        <v>0</v>
      </c>
      <c r="L19" s="11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2</v>
      </c>
    </row>
    <row r="20" spans="1:18" x14ac:dyDescent="0.25">
      <c r="B20" s="12" t="s">
        <v>14</v>
      </c>
      <c r="C20" s="13" t="s">
        <v>13</v>
      </c>
      <c r="D20" s="13" t="s">
        <v>13</v>
      </c>
      <c r="E20" s="13" t="s">
        <v>13</v>
      </c>
      <c r="F20" s="13" t="s">
        <v>13</v>
      </c>
      <c r="G20" s="13" t="s">
        <v>13</v>
      </c>
      <c r="H20" s="14" t="s">
        <v>13</v>
      </c>
      <c r="I20" s="14" t="s">
        <v>13</v>
      </c>
      <c r="J20" s="14" t="s">
        <v>13</v>
      </c>
      <c r="K20" s="14" t="s">
        <v>13</v>
      </c>
      <c r="L20" s="15" t="s">
        <v>13</v>
      </c>
      <c r="M20" s="13" t="s">
        <v>13</v>
      </c>
      <c r="N20" s="13" t="s">
        <v>13</v>
      </c>
      <c r="O20" s="13" t="s">
        <v>13</v>
      </c>
      <c r="P20" s="13" t="s">
        <v>13</v>
      </c>
      <c r="Q20" s="13" t="s">
        <v>13</v>
      </c>
      <c r="R20" s="13">
        <f t="shared" si="0"/>
        <v>0</v>
      </c>
    </row>
    <row r="21" spans="1:18" x14ac:dyDescent="0.25">
      <c r="B21" s="8" t="s">
        <v>15</v>
      </c>
      <c r="C21" s="9" t="s">
        <v>13</v>
      </c>
      <c r="D21" s="9" t="s">
        <v>13</v>
      </c>
      <c r="E21" s="9" t="s">
        <v>13</v>
      </c>
      <c r="F21" s="9" t="s">
        <v>13</v>
      </c>
      <c r="G21" s="9" t="s">
        <v>13</v>
      </c>
      <c r="H21" s="10" t="s">
        <v>13</v>
      </c>
      <c r="I21" s="10" t="s">
        <v>13</v>
      </c>
      <c r="J21" s="10" t="s">
        <v>13</v>
      </c>
      <c r="K21" s="10" t="s">
        <v>13</v>
      </c>
      <c r="L21" s="11" t="s">
        <v>13</v>
      </c>
      <c r="M21" s="9" t="s">
        <v>13</v>
      </c>
      <c r="N21" s="9" t="s">
        <v>13</v>
      </c>
      <c r="O21" s="9" t="s">
        <v>13</v>
      </c>
      <c r="P21" s="9" t="s">
        <v>13</v>
      </c>
      <c r="Q21" s="9" t="s">
        <v>13</v>
      </c>
      <c r="R21" s="9">
        <f t="shared" si="0"/>
        <v>0</v>
      </c>
    </row>
    <row r="22" spans="1:18" ht="15" customHeight="1" x14ac:dyDescent="0.25">
      <c r="B22" s="37" t="s">
        <v>16</v>
      </c>
      <c r="C22" s="35">
        <f t="shared" ref="C22:G22" si="1">SUM(C15:C21)</f>
        <v>432</v>
      </c>
      <c r="D22" s="21">
        <f t="shared" si="1"/>
        <v>1</v>
      </c>
      <c r="E22" s="21">
        <f t="shared" si="1"/>
        <v>73</v>
      </c>
      <c r="F22" s="21">
        <f t="shared" ref="F22" si="2">SUM(F15:F21)</f>
        <v>38</v>
      </c>
      <c r="G22" s="25">
        <f t="shared" si="1"/>
        <v>28</v>
      </c>
      <c r="H22" s="21">
        <f>SUM(H15:H21)</f>
        <v>644</v>
      </c>
      <c r="I22" s="21">
        <f t="shared" ref="I22:R22" si="3">SUM(I15:I21)</f>
        <v>3</v>
      </c>
      <c r="J22" s="21">
        <f t="shared" si="3"/>
        <v>95</v>
      </c>
      <c r="K22" s="21">
        <f t="shared" si="3"/>
        <v>31</v>
      </c>
      <c r="L22" s="21">
        <f t="shared" si="3"/>
        <v>16</v>
      </c>
      <c r="M22" s="35">
        <f t="shared" si="3"/>
        <v>600</v>
      </c>
      <c r="N22" s="21">
        <f t="shared" si="3"/>
        <v>0</v>
      </c>
      <c r="O22" s="21">
        <f t="shared" si="3"/>
        <v>62</v>
      </c>
      <c r="P22" s="21">
        <f t="shared" si="3"/>
        <v>26</v>
      </c>
      <c r="Q22" s="25">
        <f t="shared" si="3"/>
        <v>13</v>
      </c>
      <c r="R22" s="25">
        <f t="shared" si="3"/>
        <v>2062</v>
      </c>
    </row>
    <row r="23" spans="1:18" ht="15.75" customHeight="1" x14ac:dyDescent="0.25">
      <c r="B23" s="38"/>
      <c r="C23" s="36"/>
      <c r="D23" s="22"/>
      <c r="E23" s="22"/>
      <c r="F23" s="22"/>
      <c r="G23" s="26"/>
      <c r="H23" s="22"/>
      <c r="I23" s="22"/>
      <c r="J23" s="22"/>
      <c r="K23" s="22"/>
      <c r="L23" s="22"/>
      <c r="M23" s="36"/>
      <c r="N23" s="22"/>
      <c r="O23" s="22"/>
      <c r="P23" s="22"/>
      <c r="Q23" s="26"/>
      <c r="R23" s="26"/>
    </row>
    <row r="24" spans="1:18" ht="15.75" x14ac:dyDescent="0.25">
      <c r="B24" s="20" t="s">
        <v>22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32" t="s">
        <v>1</v>
      </c>
      <c r="C26" s="32"/>
      <c r="D26" s="32"/>
      <c r="E26" s="32"/>
      <c r="F26" s="32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32" t="s">
        <v>2</v>
      </c>
      <c r="C27" s="32"/>
      <c r="D27" s="32"/>
      <c r="E27" s="32"/>
      <c r="F27" s="32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33" t="s">
        <v>0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</row>
  </sheetData>
  <mergeCells count="26"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74349-BBAA-4544-9AEA-996A316CBB30}">
  <dimension ref="A1:R28"/>
  <sheetViews>
    <sheetView showGridLines="0" tabSelected="1" topLeftCell="B4" zoomScale="85" zoomScaleNormal="85" workbookViewId="0">
      <selection activeCell="N30" sqref="N30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27" t="s">
        <v>32</v>
      </c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2:18" ht="20.25" customHeight="1" x14ac:dyDescent="0.25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0" spans="2:18" ht="24" customHeigh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2:18" ht="19.5" customHeight="1" x14ac:dyDescent="0.25"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</row>
    <row r="13" spans="2:18" x14ac:dyDescent="0.25">
      <c r="B13" s="29" t="s">
        <v>21</v>
      </c>
      <c r="C13" s="29" t="s">
        <v>28</v>
      </c>
      <c r="D13" s="29"/>
      <c r="E13" s="29"/>
      <c r="F13" s="29"/>
      <c r="G13" s="30"/>
      <c r="H13" s="29" t="s">
        <v>29</v>
      </c>
      <c r="I13" s="29"/>
      <c r="J13" s="29"/>
      <c r="K13" s="29"/>
      <c r="L13" s="29"/>
      <c r="M13" s="31" t="s">
        <v>30</v>
      </c>
      <c r="N13" s="29"/>
      <c r="O13" s="29"/>
      <c r="P13" s="29"/>
      <c r="Q13" s="29"/>
      <c r="R13" s="29" t="s">
        <v>11</v>
      </c>
    </row>
    <row r="14" spans="2:18" ht="41.25" customHeight="1" x14ac:dyDescent="0.25">
      <c r="B14" s="29"/>
      <c r="C14" s="6" t="s">
        <v>17</v>
      </c>
      <c r="D14" s="6" t="s">
        <v>18</v>
      </c>
      <c r="E14" s="6" t="s">
        <v>19</v>
      </c>
      <c r="F14" s="6" t="s">
        <v>20</v>
      </c>
      <c r="G14" s="7" t="s">
        <v>12</v>
      </c>
      <c r="H14" s="6" t="s">
        <v>17</v>
      </c>
      <c r="I14" s="6" t="s">
        <v>18</v>
      </c>
      <c r="J14" s="6" t="s">
        <v>19</v>
      </c>
      <c r="K14" s="6" t="s">
        <v>20</v>
      </c>
      <c r="L14" s="7" t="s">
        <v>12</v>
      </c>
      <c r="M14" s="6" t="s">
        <v>17</v>
      </c>
      <c r="N14" s="6" t="s">
        <v>18</v>
      </c>
      <c r="O14" s="6" t="s">
        <v>19</v>
      </c>
      <c r="P14" s="6" t="s">
        <v>20</v>
      </c>
      <c r="Q14" s="7" t="s">
        <v>12</v>
      </c>
      <c r="R14" s="29"/>
    </row>
    <row r="15" spans="2:18" x14ac:dyDescent="0.25">
      <c r="B15" s="8" t="s">
        <v>10</v>
      </c>
      <c r="C15" s="9">
        <v>577</v>
      </c>
      <c r="D15" s="9">
        <v>2</v>
      </c>
      <c r="E15" s="9">
        <v>68</v>
      </c>
      <c r="F15" s="9">
        <v>25</v>
      </c>
      <c r="G15" s="9">
        <v>25</v>
      </c>
      <c r="H15" s="10">
        <v>579</v>
      </c>
      <c r="I15" s="10">
        <v>0</v>
      </c>
      <c r="J15" s="10">
        <v>69</v>
      </c>
      <c r="K15" s="10">
        <v>20</v>
      </c>
      <c r="L15" s="11">
        <v>15</v>
      </c>
      <c r="M15" s="9">
        <v>552</v>
      </c>
      <c r="N15" s="9">
        <v>0</v>
      </c>
      <c r="O15" s="9">
        <v>72</v>
      </c>
      <c r="P15" s="9">
        <v>30</v>
      </c>
      <c r="Q15" s="9">
        <v>23</v>
      </c>
      <c r="R15" s="9">
        <f>SUM(C15:Q15)</f>
        <v>2057</v>
      </c>
    </row>
    <row r="16" spans="2:18" x14ac:dyDescent="0.25">
      <c r="B16" s="12" t="s">
        <v>6</v>
      </c>
      <c r="C16" s="13">
        <v>9</v>
      </c>
      <c r="D16" s="13">
        <v>0</v>
      </c>
      <c r="E16" s="13">
        <v>3</v>
      </c>
      <c r="F16" s="13">
        <v>1</v>
      </c>
      <c r="G16" s="13">
        <v>2</v>
      </c>
      <c r="H16" s="14">
        <v>3</v>
      </c>
      <c r="I16" s="14">
        <v>0</v>
      </c>
      <c r="J16" s="14">
        <v>0</v>
      </c>
      <c r="K16" s="14">
        <v>0</v>
      </c>
      <c r="L16" s="15">
        <v>0</v>
      </c>
      <c r="M16" s="13">
        <v>4</v>
      </c>
      <c r="N16" s="13">
        <v>0</v>
      </c>
      <c r="O16" s="13">
        <v>0</v>
      </c>
      <c r="P16" s="13">
        <v>0</v>
      </c>
      <c r="Q16" s="13">
        <v>2</v>
      </c>
      <c r="R16" s="13">
        <f t="shared" ref="R16:R21" si="0">SUM(C16:Q16)</f>
        <v>24</v>
      </c>
    </row>
    <row r="17" spans="1:18" ht="25.5" x14ac:dyDescent="0.25">
      <c r="B17" s="8" t="s">
        <v>7</v>
      </c>
      <c r="C17" s="9">
        <v>8</v>
      </c>
      <c r="D17" s="9">
        <v>0</v>
      </c>
      <c r="E17" s="9">
        <v>1</v>
      </c>
      <c r="F17" s="9">
        <v>0</v>
      </c>
      <c r="G17" s="9">
        <v>1</v>
      </c>
      <c r="H17" s="10">
        <v>5</v>
      </c>
      <c r="I17" s="10">
        <v>0</v>
      </c>
      <c r="J17" s="10">
        <v>0</v>
      </c>
      <c r="K17" s="10">
        <v>0</v>
      </c>
      <c r="L17" s="11">
        <v>0</v>
      </c>
      <c r="M17" s="9">
        <v>3</v>
      </c>
      <c r="N17" s="9">
        <v>0</v>
      </c>
      <c r="O17" s="9">
        <v>0</v>
      </c>
      <c r="P17" s="9">
        <v>0</v>
      </c>
      <c r="Q17" s="9">
        <v>0</v>
      </c>
      <c r="R17" s="9">
        <f t="shared" si="0"/>
        <v>18</v>
      </c>
    </row>
    <row r="18" spans="1:18" x14ac:dyDescent="0.25">
      <c r="B18" s="12" t="s">
        <v>8</v>
      </c>
      <c r="C18" s="13">
        <v>10</v>
      </c>
      <c r="D18" s="13">
        <v>0</v>
      </c>
      <c r="E18" s="13">
        <v>0</v>
      </c>
      <c r="F18" s="13">
        <v>0</v>
      </c>
      <c r="G18" s="13">
        <v>0</v>
      </c>
      <c r="H18" s="14">
        <v>6</v>
      </c>
      <c r="I18" s="14">
        <v>0</v>
      </c>
      <c r="J18" s="14">
        <v>0</v>
      </c>
      <c r="K18" s="14">
        <v>0</v>
      </c>
      <c r="L18" s="15">
        <v>0</v>
      </c>
      <c r="M18" s="13">
        <v>6</v>
      </c>
      <c r="N18" s="13">
        <v>0</v>
      </c>
      <c r="O18" s="13">
        <v>0</v>
      </c>
      <c r="P18" s="13">
        <v>0</v>
      </c>
      <c r="Q18" s="13">
        <v>0</v>
      </c>
      <c r="R18" s="13">
        <f t="shared" si="0"/>
        <v>22</v>
      </c>
    </row>
    <row r="19" spans="1:18" x14ac:dyDescent="0.25">
      <c r="B19" s="8" t="s">
        <v>9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0">
        <v>0</v>
      </c>
      <c r="I19" s="10">
        <v>0</v>
      </c>
      <c r="J19" s="10">
        <v>1</v>
      </c>
      <c r="K19" s="10">
        <v>0</v>
      </c>
      <c r="L19" s="11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f t="shared" si="0"/>
        <v>1</v>
      </c>
    </row>
    <row r="20" spans="1:18" x14ac:dyDescent="0.25">
      <c r="B20" s="12" t="s">
        <v>14</v>
      </c>
      <c r="C20" s="13" t="s">
        <v>13</v>
      </c>
      <c r="D20" s="13" t="s">
        <v>13</v>
      </c>
      <c r="E20" s="13" t="s">
        <v>13</v>
      </c>
      <c r="F20" s="13" t="s">
        <v>13</v>
      </c>
      <c r="G20" s="13" t="s">
        <v>13</v>
      </c>
      <c r="H20" s="14" t="s">
        <v>13</v>
      </c>
      <c r="I20" s="14" t="s">
        <v>13</v>
      </c>
      <c r="J20" s="14" t="s">
        <v>13</v>
      </c>
      <c r="K20" s="14" t="s">
        <v>13</v>
      </c>
      <c r="L20" s="15" t="s">
        <v>13</v>
      </c>
      <c r="M20" s="13" t="s">
        <v>13</v>
      </c>
      <c r="N20" s="13" t="s">
        <v>13</v>
      </c>
      <c r="O20" s="13" t="s">
        <v>13</v>
      </c>
      <c r="P20" s="13" t="s">
        <v>13</v>
      </c>
      <c r="Q20" s="13" t="s">
        <v>13</v>
      </c>
      <c r="R20" s="13">
        <f t="shared" si="0"/>
        <v>0</v>
      </c>
    </row>
    <row r="21" spans="1:18" x14ac:dyDescent="0.25">
      <c r="B21" s="8" t="s">
        <v>15</v>
      </c>
      <c r="C21" s="9" t="s">
        <v>13</v>
      </c>
      <c r="D21" s="9" t="s">
        <v>13</v>
      </c>
      <c r="E21" s="9" t="s">
        <v>13</v>
      </c>
      <c r="F21" s="9" t="s">
        <v>13</v>
      </c>
      <c r="G21" s="9" t="s">
        <v>13</v>
      </c>
      <c r="H21" s="10" t="s">
        <v>13</v>
      </c>
      <c r="I21" s="10" t="s">
        <v>13</v>
      </c>
      <c r="J21" s="10" t="s">
        <v>13</v>
      </c>
      <c r="K21" s="10" t="s">
        <v>13</v>
      </c>
      <c r="L21" s="11" t="s">
        <v>13</v>
      </c>
      <c r="M21" s="9" t="s">
        <v>13</v>
      </c>
      <c r="N21" s="9" t="s">
        <v>13</v>
      </c>
      <c r="O21" s="9" t="s">
        <v>13</v>
      </c>
      <c r="P21" s="9" t="s">
        <v>13</v>
      </c>
      <c r="Q21" s="9" t="s">
        <v>13</v>
      </c>
      <c r="R21" s="9">
        <f t="shared" si="0"/>
        <v>0</v>
      </c>
    </row>
    <row r="22" spans="1:18" ht="15" customHeight="1" x14ac:dyDescent="0.25">
      <c r="B22" s="37" t="s">
        <v>16</v>
      </c>
      <c r="C22" s="35">
        <f t="shared" ref="C22:G22" si="1">SUM(C15:C21)</f>
        <v>604</v>
      </c>
      <c r="D22" s="21">
        <f t="shared" si="1"/>
        <v>2</v>
      </c>
      <c r="E22" s="21">
        <f t="shared" si="1"/>
        <v>72</v>
      </c>
      <c r="F22" s="21">
        <f t="shared" si="1"/>
        <v>26</v>
      </c>
      <c r="G22" s="25">
        <f t="shared" si="1"/>
        <v>28</v>
      </c>
      <c r="H22" s="21">
        <f>SUM(H15:H21)</f>
        <v>593</v>
      </c>
      <c r="I22" s="21">
        <f t="shared" ref="I22:R22" si="2">SUM(I15:I21)</f>
        <v>0</v>
      </c>
      <c r="J22" s="21">
        <f t="shared" si="2"/>
        <v>70</v>
      </c>
      <c r="K22" s="21">
        <f t="shared" si="2"/>
        <v>20</v>
      </c>
      <c r="L22" s="21">
        <f t="shared" si="2"/>
        <v>15</v>
      </c>
      <c r="M22" s="35">
        <f t="shared" si="2"/>
        <v>565</v>
      </c>
      <c r="N22" s="21">
        <f t="shared" si="2"/>
        <v>0</v>
      </c>
      <c r="O22" s="21">
        <f t="shared" si="2"/>
        <v>72</v>
      </c>
      <c r="P22" s="21">
        <f t="shared" si="2"/>
        <v>30</v>
      </c>
      <c r="Q22" s="25">
        <f t="shared" si="2"/>
        <v>25</v>
      </c>
      <c r="R22" s="25">
        <f t="shared" si="2"/>
        <v>2122</v>
      </c>
    </row>
    <row r="23" spans="1:18" ht="15.75" customHeight="1" x14ac:dyDescent="0.25">
      <c r="B23" s="38"/>
      <c r="C23" s="36"/>
      <c r="D23" s="22"/>
      <c r="E23" s="22"/>
      <c r="F23" s="22"/>
      <c r="G23" s="26"/>
      <c r="H23" s="22"/>
      <c r="I23" s="22"/>
      <c r="J23" s="22"/>
      <c r="K23" s="22"/>
      <c r="L23" s="22"/>
      <c r="M23" s="36"/>
      <c r="N23" s="22"/>
      <c r="O23" s="22"/>
      <c r="P23" s="22"/>
      <c r="Q23" s="26"/>
      <c r="R23" s="26"/>
    </row>
    <row r="24" spans="1:18" ht="15.75" x14ac:dyDescent="0.25">
      <c r="B24" s="20" t="s">
        <v>22</v>
      </c>
      <c r="C24" s="16"/>
      <c r="D24" s="16"/>
      <c r="E24" s="16"/>
      <c r="F24" s="16"/>
      <c r="G24" s="16"/>
      <c r="H24" s="16"/>
      <c r="I24" s="16"/>
      <c r="J24" s="16"/>
      <c r="K24" s="16"/>
      <c r="L24" s="2"/>
    </row>
    <row r="25" spans="1:18" ht="15.75" x14ac:dyDescent="0.25">
      <c r="B25" s="20"/>
      <c r="C25" s="16"/>
      <c r="D25" s="16"/>
      <c r="E25" s="16"/>
      <c r="F25" s="16"/>
      <c r="G25" s="16"/>
      <c r="H25" s="16"/>
      <c r="I25" s="16"/>
      <c r="J25" s="16"/>
      <c r="K25" s="16"/>
      <c r="L25" s="2"/>
    </row>
    <row r="26" spans="1:18" ht="15.75" x14ac:dyDescent="0.25">
      <c r="A26" s="3"/>
      <c r="B26" s="32" t="s">
        <v>1</v>
      </c>
      <c r="C26" s="32"/>
      <c r="D26" s="32"/>
      <c r="E26" s="32"/>
      <c r="F26" s="32"/>
      <c r="G26" s="17"/>
      <c r="H26" s="18"/>
      <c r="I26" s="18"/>
      <c r="J26" s="18"/>
      <c r="K26" s="18"/>
      <c r="L26" s="18"/>
    </row>
    <row r="27" spans="1:18" ht="15.75" x14ac:dyDescent="0.25">
      <c r="A27" s="3"/>
      <c r="B27" s="32" t="s">
        <v>2</v>
      </c>
      <c r="C27" s="32"/>
      <c r="D27" s="32"/>
      <c r="E27" s="32"/>
      <c r="F27" s="32"/>
      <c r="G27" s="17"/>
      <c r="H27" s="19"/>
      <c r="I27" s="19"/>
      <c r="J27" s="19"/>
      <c r="K27" s="19"/>
      <c r="L27" s="19"/>
    </row>
    <row r="28" spans="1:18" ht="15.75" customHeight="1" x14ac:dyDescent="0.25">
      <c r="A28" s="3"/>
      <c r="B28" s="33" t="s">
        <v>0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</row>
  </sheetData>
  <mergeCells count="26"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  <mergeCell ref="B27:F27"/>
    <mergeCell ref="B28:R28"/>
    <mergeCell ref="N22:N23"/>
    <mergeCell ref="O22:O23"/>
    <mergeCell ref="P22:P23"/>
    <mergeCell ref="Q22:Q23"/>
    <mergeCell ref="R22:R23"/>
    <mergeCell ref="B26:F26"/>
    <mergeCell ref="H22:H23"/>
    <mergeCell ref="I22:I23"/>
    <mergeCell ref="J22:J23"/>
    <mergeCell ref="K22:K23"/>
    <mergeCell ref="L22:L23"/>
    <mergeCell ref="M22:M23"/>
    <mergeCell ref="B22:B23"/>
    <mergeCell ref="C22:C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2024-05-07T20:11:24Z</dcterms:modified>
</cp:coreProperties>
</file>