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4-dfc\2023\"/>
    </mc:Choice>
  </mc:AlternateContent>
  <xr:revisionPtr revIDLastSave="0" documentId="13_ncr:1_{9448A024-F2BD-4358-896C-5768FDD6EB73}" xr6:coauthVersionLast="47" xr6:coauthVersionMax="47" xr10:uidLastSave="{00000000-0000-0000-0000-000000000000}"/>
  <bookViews>
    <workbookView xWindow="6240" yWindow="225" windowWidth="19125" windowHeight="15600" activeTab="3" xr2:uid="{00000000-000D-0000-FFFF-FFFF00000000}"/>
  </bookViews>
  <sheets>
    <sheet name="I TRIMESTRE" sheetId="8" r:id="rId1"/>
    <sheet name="II TRIMESTRE" sheetId="6" r:id="rId2"/>
    <sheet name="III TRIMESTRE" sheetId="10" r:id="rId3"/>
    <sheet name="IV TRIMESTRE" sheetId="9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9" i="10" l="1"/>
  <c r="K18" i="10"/>
  <c r="K17" i="10"/>
  <c r="K16" i="10"/>
  <c r="K15" i="10"/>
  <c r="K22" i="10" s="1"/>
  <c r="J22" i="9" l="1"/>
  <c r="I22" i="9"/>
  <c r="H22" i="9"/>
  <c r="G22" i="9"/>
  <c r="F22" i="9"/>
  <c r="D22" i="9"/>
  <c r="E22" i="9"/>
  <c r="C22" i="9"/>
  <c r="K19" i="9"/>
  <c r="K18" i="9"/>
  <c r="K17" i="9"/>
  <c r="K16" i="9"/>
  <c r="K15" i="9"/>
  <c r="K19" i="8"/>
  <c r="K18" i="8"/>
  <c r="K17" i="8"/>
  <c r="K16" i="8"/>
  <c r="K15" i="8"/>
  <c r="K22" i="8" s="1"/>
  <c r="K22" i="6"/>
  <c r="K19" i="6"/>
  <c r="K18" i="6"/>
  <c r="K17" i="6"/>
  <c r="K16" i="6"/>
  <c r="K15" i="6"/>
  <c r="K22" i="9" l="1"/>
  <c r="G22" i="8"/>
  <c r="H22" i="8"/>
  <c r="I22" i="8"/>
  <c r="F22" i="8"/>
  <c r="D22" i="8"/>
  <c r="E22" i="8"/>
  <c r="C22" i="8"/>
</calcChain>
</file>

<file path=xl/sharedStrings.xml><?xml version="1.0" encoding="utf-8"?>
<sst xmlns="http://schemas.openxmlformats.org/spreadsheetml/2006/main" count="168" uniqueCount="27">
  <si>
    <t>Descargado:                                  OBSERVATORIO DE LA VIOLENCIA A LA MUJER Y LOS INTEGRANTES DEL GRUPO FAMILIAR DE LA REGIÓN CALLAO</t>
  </si>
  <si>
    <t xml:space="preserve">Distrito </t>
  </si>
  <si>
    <t>Sexo</t>
  </si>
  <si>
    <t>Grupo de Edad</t>
  </si>
  <si>
    <t>Femenino</t>
  </si>
  <si>
    <t>Masculino</t>
  </si>
  <si>
    <t>No Identificado</t>
  </si>
  <si>
    <t>0-14 años</t>
  </si>
  <si>
    <t>15-17 años</t>
  </si>
  <si>
    <t>18 - 59 años</t>
  </si>
  <si>
    <t>60 años a más</t>
  </si>
  <si>
    <t>Total</t>
  </si>
  <si>
    <t>Callao</t>
  </si>
  <si>
    <t>Bellavista</t>
  </si>
  <si>
    <t>Carmen de la Legua Reynoso</t>
  </si>
  <si>
    <t>La Perla</t>
  </si>
  <si>
    <t>La Punta</t>
  </si>
  <si>
    <t>Ventanilla</t>
  </si>
  <si>
    <t>-</t>
  </si>
  <si>
    <t>Mi Perú</t>
  </si>
  <si>
    <t>TOTALES</t>
  </si>
  <si>
    <t>Fuente:                                             SISTEMA DE GESTIÓN FISCAL - SGF</t>
  </si>
  <si>
    <t>Elaboración:                                   DISTRITO FISCAL DEL CALLAO</t>
  </si>
  <si>
    <r>
      <rPr>
        <sz val="16"/>
        <color theme="0"/>
        <rFont val="Calibri"/>
        <family val="2"/>
        <scheme val="minor"/>
      </rPr>
      <t>4.2.2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 abril a junio - 2023</t>
    </r>
  </si>
  <si>
    <r>
      <rPr>
        <sz val="16"/>
        <color theme="0"/>
        <rFont val="Calibri"/>
        <family val="2"/>
        <scheme val="minor"/>
      </rPr>
      <t>4.2.1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 enero a marzo- 2023</t>
    </r>
  </si>
  <si>
    <r>
      <rPr>
        <sz val="16"/>
        <color theme="0"/>
        <rFont val="Calibri"/>
        <family val="2"/>
        <scheme val="minor"/>
      </rPr>
      <t>4.2.3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 julio a setiembre - 2023</t>
    </r>
  </si>
  <si>
    <r>
      <rPr>
        <sz val="16"/>
        <color theme="0"/>
        <rFont val="Calibri"/>
        <family val="2"/>
        <scheme val="minor"/>
      </rPr>
      <t>4.2.4 PROVINCIA CONSTITUCIONAL DEL CALLAO</t>
    </r>
    <r>
      <rPr>
        <b/>
        <sz val="16"/>
        <color theme="0"/>
        <rFont val="Calibri"/>
        <family val="2"/>
        <scheme val="minor"/>
      </rPr>
      <t>: Denuncias por violencia contra la mujer y los Integrantes del grupo familiar registradas en el Distrito Fiscal del Callao, octubre a diciembre - 2023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</si>
</sst>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name val="Arial"/>
      <family val="2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4" fillId="0" borderId="0"/>
    <xf numFmtId="43" fontId="8" fillId="0" borderId="0" applyFont="0" applyFill="0" applyBorder="0" applyAlignment="0" applyProtection="0"/>
  </cellStyleXfs>
  <cellXfs count="40">
    <xf numFmtId="0" fontId="0" fillId="0" borderId="0" xfId="0"/>
    <xf numFmtId="0" fontId="5" fillId="2" borderId="1" xfId="1" applyFont="1" applyFill="1" applyBorder="1" applyAlignment="1">
      <alignment vertical="center"/>
    </xf>
    <xf numFmtId="0" fontId="5" fillId="2" borderId="0" xfId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6" fillId="3" borderId="2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0" fillId="5" borderId="0" xfId="0" applyFont="1" applyFill="1" applyAlignment="1">
      <alignment horizontal="left" vertical="center"/>
    </xf>
    <xf numFmtId="3" fontId="7" fillId="0" borderId="0" xfId="0" applyNumberFormat="1" applyFont="1" applyAlignment="1">
      <alignment horizontal="right"/>
    </xf>
    <xf numFmtId="0" fontId="7" fillId="2" borderId="0" xfId="0" applyFont="1" applyFill="1" applyAlignment="1">
      <alignment horizontal="right" vertical="center"/>
    </xf>
    <xf numFmtId="3" fontId="7" fillId="5" borderId="0" xfId="0" applyNumberFormat="1" applyFont="1" applyFill="1" applyAlignment="1">
      <alignment horizontal="right"/>
    </xf>
    <xf numFmtId="0" fontId="7" fillId="5" borderId="0" xfId="0" applyFont="1" applyFill="1" applyAlignment="1">
      <alignment horizontal="right" vertical="center"/>
    </xf>
    <xf numFmtId="0" fontId="7" fillId="0" borderId="0" xfId="0" applyFont="1" applyAlignment="1">
      <alignment horizontal="right"/>
    </xf>
    <xf numFmtId="0" fontId="5" fillId="2" borderId="0" xfId="0" applyFont="1" applyFill="1" applyAlignment="1">
      <alignment vertical="center"/>
    </xf>
    <xf numFmtId="0" fontId="6" fillId="4" borderId="8" xfId="0" applyFont="1" applyFill="1" applyBorder="1" applyAlignment="1">
      <alignment horizontal="center" vertical="center"/>
    </xf>
    <xf numFmtId="164" fontId="9" fillId="4" borderId="9" xfId="2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3" fontId="7" fillId="2" borderId="0" xfId="0" applyNumberFormat="1" applyFont="1" applyFill="1" applyAlignment="1">
      <alignment horizontal="right" vertical="center"/>
    </xf>
    <xf numFmtId="164" fontId="9" fillId="4" borderId="8" xfId="2" applyNumberFormat="1" applyFont="1" applyFill="1" applyBorder="1" applyAlignment="1">
      <alignment horizontal="center" vertical="center"/>
    </xf>
    <xf numFmtId="164" fontId="9" fillId="4" borderId="17" xfId="2" applyNumberFormat="1" applyFont="1" applyFill="1" applyBorder="1" applyAlignment="1">
      <alignment horizontal="center" vertical="center"/>
    </xf>
    <xf numFmtId="3" fontId="0" fillId="0" borderId="0" xfId="0" applyNumberFormat="1"/>
    <xf numFmtId="0" fontId="5" fillId="2" borderId="1" xfId="1" applyFont="1" applyFill="1" applyBorder="1" applyAlignment="1">
      <alignment horizontal="left" vertical="center"/>
    </xf>
    <xf numFmtId="0" fontId="5" fillId="2" borderId="0" xfId="1" applyFont="1" applyFill="1" applyAlignment="1">
      <alignment horizontal="left" vertical="center"/>
    </xf>
    <xf numFmtId="0" fontId="0" fillId="0" borderId="0" xfId="0" applyAlignment="1">
      <alignment horizont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</cellXfs>
  <cellStyles count="3">
    <cellStyle name="Millares" xfId="2" builtinId="3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398470-FDE7-4B06-B3B1-59D18F3C6DC1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ACA822AA-F6B8-46FD-8110-FF4C6118C1B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580D2D7-FE62-4BA7-99DE-F5470DD050C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33845B1-1F2A-4406-8083-366BD4F306B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96FF5078-4509-4791-A808-B23E837FB659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9CC8EFF-0E1D-45D0-8BF0-DABA2F890A0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95348A80-CBD2-456C-A6A2-4B1293E4C67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995ED61F-3049-4823-A3AA-E7C3248B628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376919</xdr:colOff>
      <xdr:row>0</xdr:row>
      <xdr:rowOff>180975</xdr:rowOff>
    </xdr:from>
    <xdr:to>
      <xdr:col>10</xdr:col>
      <xdr:colOff>571500</xdr:colOff>
      <xdr:row>5</xdr:row>
      <xdr:rowOff>166396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998ACD5-EDD4-4197-A1BC-C18EBC7DF1C6}"/>
            </a:ext>
          </a:extLst>
        </xdr:cNvPr>
        <xdr:cNvGrpSpPr/>
      </xdr:nvGrpSpPr>
      <xdr:grpSpPr>
        <a:xfrm>
          <a:off x="1138919" y="180975"/>
          <a:ext cx="8930367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24842E8-4406-4F4B-A86C-3232D7CCDC2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BD542D3F-109C-413D-A15D-D059849E70E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BB8D2306-3A42-484E-B20B-9E24B475DF9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903EA-8FF0-4B08-9894-F9A55224C1E3}">
  <dimension ref="B1:K26"/>
  <sheetViews>
    <sheetView showGridLines="0" zoomScale="70" zoomScaleNormal="70" workbookViewId="0">
      <selection activeCell="B8" sqref="B8:K11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2:11" x14ac:dyDescent="0.25"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2:11" x14ac:dyDescent="0.25"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2:11" x14ac:dyDescent="0.25">
      <c r="B4" s="23"/>
      <c r="C4" s="23"/>
      <c r="D4" s="23"/>
      <c r="E4" s="23"/>
      <c r="F4" s="23"/>
      <c r="G4" s="23"/>
      <c r="H4" s="23"/>
      <c r="I4" s="23"/>
      <c r="J4" s="23"/>
      <c r="K4" s="23"/>
    </row>
    <row r="5" spans="2:11" x14ac:dyDescent="0.25">
      <c r="B5" s="23"/>
      <c r="C5" s="23"/>
      <c r="D5" s="23"/>
      <c r="E5" s="23"/>
      <c r="F5" s="23"/>
      <c r="G5" s="23"/>
      <c r="H5" s="23"/>
      <c r="I5" s="23"/>
      <c r="J5" s="23"/>
      <c r="K5" s="23"/>
    </row>
    <row r="6" spans="2:11" x14ac:dyDescent="0.25"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2:11" x14ac:dyDescent="0.25">
      <c r="B7" s="23"/>
      <c r="C7" s="23"/>
      <c r="D7" s="23"/>
      <c r="E7" s="23"/>
      <c r="F7" s="23"/>
      <c r="G7" s="23"/>
      <c r="H7" s="23"/>
      <c r="I7" s="23"/>
      <c r="J7" s="23"/>
      <c r="K7" s="23"/>
    </row>
    <row r="8" spans="2:11" ht="15" customHeight="1" x14ac:dyDescent="0.25">
      <c r="B8" s="24" t="s">
        <v>24</v>
      </c>
      <c r="C8" s="25"/>
      <c r="D8" s="25"/>
      <c r="E8" s="25"/>
      <c r="F8" s="25"/>
      <c r="G8" s="25"/>
      <c r="H8" s="25"/>
      <c r="I8" s="25"/>
      <c r="J8" s="25"/>
      <c r="K8" s="26"/>
    </row>
    <row r="9" spans="2:11" ht="15" customHeight="1" x14ac:dyDescent="0.25">
      <c r="B9" s="27"/>
      <c r="C9" s="28"/>
      <c r="D9" s="28"/>
      <c r="E9" s="28"/>
      <c r="F9" s="28"/>
      <c r="G9" s="28"/>
      <c r="H9" s="28"/>
      <c r="I9" s="28"/>
      <c r="J9" s="28"/>
      <c r="K9" s="29"/>
    </row>
    <row r="10" spans="2:11" ht="15" customHeight="1" x14ac:dyDescent="0.25">
      <c r="B10" s="27"/>
      <c r="C10" s="28"/>
      <c r="D10" s="28"/>
      <c r="E10" s="28"/>
      <c r="F10" s="28"/>
      <c r="G10" s="28"/>
      <c r="H10" s="28"/>
      <c r="I10" s="28"/>
      <c r="J10" s="28"/>
      <c r="K10" s="29"/>
    </row>
    <row r="11" spans="2:11" ht="15" customHeight="1" x14ac:dyDescent="0.25">
      <c r="B11" s="30"/>
      <c r="C11" s="31"/>
      <c r="D11" s="31"/>
      <c r="E11" s="31"/>
      <c r="F11" s="31"/>
      <c r="G11" s="31"/>
      <c r="H11" s="31"/>
      <c r="I11" s="31"/>
      <c r="J11" s="31"/>
      <c r="K11" s="32"/>
    </row>
    <row r="12" spans="2:11" ht="21.75" thickBot="1" x14ac:dyDescent="0.4">
      <c r="B12" s="33"/>
      <c r="C12" s="33"/>
    </row>
    <row r="13" spans="2:11" ht="21.75" customHeight="1" thickBot="1" x14ac:dyDescent="0.3">
      <c r="B13" s="34" t="s">
        <v>1</v>
      </c>
      <c r="C13" s="34" t="s">
        <v>2</v>
      </c>
      <c r="D13" s="34"/>
      <c r="E13" s="34"/>
      <c r="F13" s="35" t="s">
        <v>3</v>
      </c>
      <c r="G13" s="36"/>
      <c r="H13" s="36"/>
      <c r="I13" s="36"/>
      <c r="J13" s="37"/>
      <c r="K13" s="38" t="s">
        <v>11</v>
      </c>
    </row>
    <row r="14" spans="2:11" ht="32.25" thickBot="1" x14ac:dyDescent="0.3">
      <c r="B14" s="34"/>
      <c r="C14" s="16" t="s">
        <v>4</v>
      </c>
      <c r="D14" s="16" t="s">
        <v>5</v>
      </c>
      <c r="E14" s="5" t="s">
        <v>6</v>
      </c>
      <c r="F14" s="5" t="s">
        <v>7</v>
      </c>
      <c r="G14" s="5" t="s">
        <v>8</v>
      </c>
      <c r="H14" s="5" t="s">
        <v>9</v>
      </c>
      <c r="I14" s="5" t="s">
        <v>10</v>
      </c>
      <c r="J14" s="5" t="s">
        <v>6</v>
      </c>
      <c r="K14" s="39"/>
    </row>
    <row r="15" spans="2:11" x14ac:dyDescent="0.25">
      <c r="B15" s="6" t="s">
        <v>12</v>
      </c>
      <c r="C15" s="8">
        <v>1993</v>
      </c>
      <c r="D15" s="8">
        <v>633</v>
      </c>
      <c r="E15" s="8">
        <v>56</v>
      </c>
      <c r="F15" s="8">
        <v>327</v>
      </c>
      <c r="G15" s="9">
        <v>76</v>
      </c>
      <c r="H15" s="8">
        <v>1874</v>
      </c>
      <c r="I15" s="9">
        <v>229</v>
      </c>
      <c r="J15" s="8">
        <v>176</v>
      </c>
      <c r="K15" s="17">
        <f>SUM(C15:E15)</f>
        <v>2682</v>
      </c>
    </row>
    <row r="16" spans="2:11" x14ac:dyDescent="0.25">
      <c r="B16" s="7" t="s">
        <v>13</v>
      </c>
      <c r="C16" s="10">
        <v>50</v>
      </c>
      <c r="D16" s="10">
        <v>19</v>
      </c>
      <c r="E16" s="10">
        <v>1</v>
      </c>
      <c r="F16" s="10">
        <v>3</v>
      </c>
      <c r="G16" s="11">
        <v>1</v>
      </c>
      <c r="H16" s="10">
        <v>53</v>
      </c>
      <c r="I16" s="11">
        <v>7</v>
      </c>
      <c r="J16" s="10">
        <v>6</v>
      </c>
      <c r="K16" s="11">
        <f t="shared" ref="K16:K19" si="0">SUM(C16:E16)</f>
        <v>70</v>
      </c>
    </row>
    <row r="17" spans="2:11" x14ac:dyDescent="0.25">
      <c r="B17" s="6" t="s">
        <v>14</v>
      </c>
      <c r="C17" s="12">
        <v>53</v>
      </c>
      <c r="D17" s="12">
        <v>14</v>
      </c>
      <c r="E17" s="12">
        <v>0</v>
      </c>
      <c r="F17" s="12">
        <v>6</v>
      </c>
      <c r="G17" s="9">
        <v>4</v>
      </c>
      <c r="H17" s="12">
        <v>45</v>
      </c>
      <c r="I17" s="9">
        <v>4</v>
      </c>
      <c r="J17" s="12">
        <v>8</v>
      </c>
      <c r="K17" s="9">
        <f t="shared" si="0"/>
        <v>67</v>
      </c>
    </row>
    <row r="18" spans="2:11" x14ac:dyDescent="0.25">
      <c r="B18" s="7" t="s">
        <v>15</v>
      </c>
      <c r="C18" s="10">
        <v>19</v>
      </c>
      <c r="D18" s="10">
        <v>6</v>
      </c>
      <c r="E18" s="10">
        <v>0</v>
      </c>
      <c r="F18" s="10">
        <v>1</v>
      </c>
      <c r="G18" s="11">
        <v>0</v>
      </c>
      <c r="H18" s="10">
        <v>20</v>
      </c>
      <c r="I18" s="11">
        <v>1</v>
      </c>
      <c r="J18" s="10">
        <v>3</v>
      </c>
      <c r="K18" s="11">
        <f t="shared" si="0"/>
        <v>25</v>
      </c>
    </row>
    <row r="19" spans="2:11" x14ac:dyDescent="0.25">
      <c r="B19" s="6" t="s">
        <v>16</v>
      </c>
      <c r="C19" s="8">
        <v>15</v>
      </c>
      <c r="D19" s="8">
        <v>3</v>
      </c>
      <c r="E19" s="8">
        <v>0</v>
      </c>
      <c r="F19" s="8">
        <v>0</v>
      </c>
      <c r="G19" s="9">
        <v>0</v>
      </c>
      <c r="H19" s="8">
        <v>15</v>
      </c>
      <c r="I19" s="9">
        <v>2</v>
      </c>
      <c r="J19" s="8">
        <v>1</v>
      </c>
      <c r="K19" s="9">
        <f t="shared" si="0"/>
        <v>18</v>
      </c>
    </row>
    <row r="20" spans="2:11" x14ac:dyDescent="0.25">
      <c r="B20" s="7" t="s">
        <v>17</v>
      </c>
      <c r="C20" s="10" t="s">
        <v>18</v>
      </c>
      <c r="D20" s="10" t="s">
        <v>18</v>
      </c>
      <c r="E20" s="10" t="s">
        <v>18</v>
      </c>
      <c r="F20" s="10" t="s">
        <v>18</v>
      </c>
      <c r="G20" s="11" t="s">
        <v>18</v>
      </c>
      <c r="H20" s="10" t="s">
        <v>18</v>
      </c>
      <c r="I20" s="11" t="s">
        <v>18</v>
      </c>
      <c r="J20" s="10" t="s">
        <v>18</v>
      </c>
      <c r="K20" s="11" t="s">
        <v>18</v>
      </c>
    </row>
    <row r="21" spans="2:11" x14ac:dyDescent="0.25">
      <c r="B21" s="6" t="s">
        <v>19</v>
      </c>
      <c r="C21" s="8" t="s">
        <v>18</v>
      </c>
      <c r="D21" s="8" t="s">
        <v>18</v>
      </c>
      <c r="E21" s="8" t="s">
        <v>18</v>
      </c>
      <c r="F21" s="8" t="s">
        <v>18</v>
      </c>
      <c r="G21" s="9" t="s">
        <v>18</v>
      </c>
      <c r="H21" s="8" t="s">
        <v>18</v>
      </c>
      <c r="I21" s="9" t="s">
        <v>18</v>
      </c>
      <c r="J21" s="8" t="s">
        <v>18</v>
      </c>
      <c r="K21" s="9" t="s">
        <v>18</v>
      </c>
    </row>
    <row r="22" spans="2:11" ht="26.25" customHeight="1" x14ac:dyDescent="0.25">
      <c r="B22" s="14" t="s">
        <v>20</v>
      </c>
      <c r="C22" s="15">
        <f>SUM(C15:C21)</f>
        <v>2130</v>
      </c>
      <c r="D22" s="15">
        <f t="shared" ref="D22:F22" si="1">SUM(D15:D21)</f>
        <v>675</v>
      </c>
      <c r="E22" s="15">
        <f t="shared" si="1"/>
        <v>57</v>
      </c>
      <c r="F22" s="15">
        <f t="shared" si="1"/>
        <v>337</v>
      </c>
      <c r="G22" s="15">
        <f t="shared" ref="G22" si="2">SUM(G15:G21)</f>
        <v>81</v>
      </c>
      <c r="H22" s="15">
        <f t="shared" ref="H22" si="3">SUM(H15:H21)</f>
        <v>2007</v>
      </c>
      <c r="I22" s="15">
        <f t="shared" ref="I22" si="4">SUM(I15:I21)</f>
        <v>243</v>
      </c>
      <c r="J22" s="19">
        <v>258</v>
      </c>
      <c r="K22" s="19">
        <f>SUM(K15:K21)</f>
        <v>2862</v>
      </c>
    </row>
    <row r="23" spans="2:11" x14ac:dyDescent="0.25">
      <c r="B23" s="3"/>
      <c r="C23" s="4"/>
      <c r="F23" s="20"/>
    </row>
    <row r="24" spans="2:11" x14ac:dyDescent="0.25">
      <c r="B24" s="21" t="s">
        <v>21</v>
      </c>
      <c r="C24" s="22"/>
      <c r="D24" s="22"/>
      <c r="E24" s="22"/>
      <c r="F24" s="22"/>
      <c r="G24" s="22"/>
      <c r="H24" s="22"/>
      <c r="I24" s="22"/>
      <c r="J24" s="22"/>
      <c r="K24" s="22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13" t="s">
        <v>0</v>
      </c>
      <c r="C26" s="13"/>
      <c r="D26" s="13"/>
      <c r="E26" s="13"/>
      <c r="F26" s="13"/>
      <c r="G26" s="13"/>
      <c r="H26" s="13"/>
      <c r="I26" s="13"/>
      <c r="J26" s="13"/>
      <c r="K26" s="13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ignoredErrors>
    <ignoredError sqref="K15:K19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6"/>
  <sheetViews>
    <sheetView showGridLines="0" topLeftCell="A7" zoomScale="70" zoomScaleNormal="70" workbookViewId="0">
      <selection activeCell="E35" sqref="E35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2:11" x14ac:dyDescent="0.25"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2:11" x14ac:dyDescent="0.25"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2:11" x14ac:dyDescent="0.25">
      <c r="B4" s="23"/>
      <c r="C4" s="23"/>
      <c r="D4" s="23"/>
      <c r="E4" s="23"/>
      <c r="F4" s="23"/>
      <c r="G4" s="23"/>
      <c r="H4" s="23"/>
      <c r="I4" s="23"/>
      <c r="J4" s="23"/>
      <c r="K4" s="23"/>
    </row>
    <row r="5" spans="2:11" x14ac:dyDescent="0.25">
      <c r="B5" s="23"/>
      <c r="C5" s="23"/>
      <c r="D5" s="23"/>
      <c r="E5" s="23"/>
      <c r="F5" s="23"/>
      <c r="G5" s="23"/>
      <c r="H5" s="23"/>
      <c r="I5" s="23"/>
      <c r="J5" s="23"/>
      <c r="K5" s="23"/>
    </row>
    <row r="6" spans="2:11" x14ac:dyDescent="0.25"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2:11" x14ac:dyDescent="0.25">
      <c r="B7" s="23"/>
      <c r="C7" s="23"/>
      <c r="D7" s="23"/>
      <c r="E7" s="23"/>
      <c r="F7" s="23"/>
      <c r="G7" s="23"/>
      <c r="H7" s="23"/>
      <c r="I7" s="23"/>
      <c r="J7" s="23"/>
      <c r="K7" s="23"/>
    </row>
    <row r="8" spans="2:11" ht="15" customHeight="1" x14ac:dyDescent="0.25">
      <c r="B8" s="24" t="s">
        <v>23</v>
      </c>
      <c r="C8" s="25"/>
      <c r="D8" s="25"/>
      <c r="E8" s="25"/>
      <c r="F8" s="25"/>
      <c r="G8" s="25"/>
      <c r="H8" s="25"/>
      <c r="I8" s="25"/>
      <c r="J8" s="25"/>
      <c r="K8" s="26"/>
    </row>
    <row r="9" spans="2:11" ht="15" customHeight="1" x14ac:dyDescent="0.25">
      <c r="B9" s="27"/>
      <c r="C9" s="28"/>
      <c r="D9" s="28"/>
      <c r="E9" s="28"/>
      <c r="F9" s="28"/>
      <c r="G9" s="28"/>
      <c r="H9" s="28"/>
      <c r="I9" s="28"/>
      <c r="J9" s="28"/>
      <c r="K9" s="29"/>
    </row>
    <row r="10" spans="2:11" ht="15" customHeight="1" x14ac:dyDescent="0.25">
      <c r="B10" s="27"/>
      <c r="C10" s="28"/>
      <c r="D10" s="28"/>
      <c r="E10" s="28"/>
      <c r="F10" s="28"/>
      <c r="G10" s="28"/>
      <c r="H10" s="28"/>
      <c r="I10" s="28"/>
      <c r="J10" s="28"/>
      <c r="K10" s="29"/>
    </row>
    <row r="11" spans="2:11" ht="15" customHeight="1" x14ac:dyDescent="0.25">
      <c r="B11" s="30"/>
      <c r="C11" s="31"/>
      <c r="D11" s="31"/>
      <c r="E11" s="31"/>
      <c r="F11" s="31"/>
      <c r="G11" s="31"/>
      <c r="H11" s="31"/>
      <c r="I11" s="31"/>
      <c r="J11" s="31"/>
      <c r="K11" s="32"/>
    </row>
    <row r="12" spans="2:11" ht="21.75" thickBot="1" x14ac:dyDescent="0.4">
      <c r="B12" s="33"/>
      <c r="C12" s="33"/>
    </row>
    <row r="13" spans="2:11" ht="21.75" customHeight="1" thickBot="1" x14ac:dyDescent="0.3">
      <c r="B13" s="34" t="s">
        <v>1</v>
      </c>
      <c r="C13" s="34" t="s">
        <v>2</v>
      </c>
      <c r="D13" s="34"/>
      <c r="E13" s="34"/>
      <c r="F13" s="35" t="s">
        <v>3</v>
      </c>
      <c r="G13" s="36"/>
      <c r="H13" s="36"/>
      <c r="I13" s="36"/>
      <c r="J13" s="37"/>
      <c r="K13" s="38" t="s">
        <v>11</v>
      </c>
    </row>
    <row r="14" spans="2:11" ht="32.25" thickBot="1" x14ac:dyDescent="0.3">
      <c r="B14" s="34"/>
      <c r="C14" s="16" t="s">
        <v>4</v>
      </c>
      <c r="D14" s="16" t="s">
        <v>5</v>
      </c>
      <c r="E14" s="5" t="s">
        <v>6</v>
      </c>
      <c r="F14" s="5" t="s">
        <v>7</v>
      </c>
      <c r="G14" s="5" t="s">
        <v>8</v>
      </c>
      <c r="H14" s="5" t="s">
        <v>9</v>
      </c>
      <c r="I14" s="5" t="s">
        <v>10</v>
      </c>
      <c r="J14" s="5" t="s">
        <v>6</v>
      </c>
      <c r="K14" s="39"/>
    </row>
    <row r="15" spans="2:11" x14ac:dyDescent="0.25">
      <c r="B15" s="6" t="s">
        <v>12</v>
      </c>
      <c r="C15" s="8">
        <v>1821</v>
      </c>
      <c r="D15" s="8">
        <v>578</v>
      </c>
      <c r="E15" s="8">
        <v>71</v>
      </c>
      <c r="F15" s="8">
        <v>327</v>
      </c>
      <c r="G15" s="9">
        <v>94</v>
      </c>
      <c r="H15" s="8">
        <v>1644</v>
      </c>
      <c r="I15" s="9">
        <v>246</v>
      </c>
      <c r="J15" s="8">
        <v>159</v>
      </c>
      <c r="K15" s="17">
        <f>SUM(C15:E15)</f>
        <v>2470</v>
      </c>
    </row>
    <row r="16" spans="2:11" x14ac:dyDescent="0.25">
      <c r="B16" s="7" t="s">
        <v>13</v>
      </c>
      <c r="C16" s="10">
        <v>62</v>
      </c>
      <c r="D16" s="10">
        <v>20</v>
      </c>
      <c r="E16" s="10">
        <v>2</v>
      </c>
      <c r="F16" s="10">
        <v>13</v>
      </c>
      <c r="G16" s="11">
        <v>2</v>
      </c>
      <c r="H16" s="10">
        <v>57</v>
      </c>
      <c r="I16" s="11">
        <v>8</v>
      </c>
      <c r="J16" s="10">
        <v>4</v>
      </c>
      <c r="K16" s="11">
        <f t="shared" ref="K16:K19" si="0">SUM(C16:E16)</f>
        <v>84</v>
      </c>
    </row>
    <row r="17" spans="2:11" x14ac:dyDescent="0.25">
      <c r="B17" s="6" t="s">
        <v>14</v>
      </c>
      <c r="C17" s="12">
        <v>64</v>
      </c>
      <c r="D17" s="12">
        <v>18</v>
      </c>
      <c r="E17" s="12">
        <v>6</v>
      </c>
      <c r="F17" s="12">
        <v>7</v>
      </c>
      <c r="G17" s="9">
        <v>4</v>
      </c>
      <c r="H17" s="12">
        <v>55</v>
      </c>
      <c r="I17" s="9">
        <v>6</v>
      </c>
      <c r="J17" s="12">
        <v>16</v>
      </c>
      <c r="K17" s="9">
        <f t="shared" si="0"/>
        <v>88</v>
      </c>
    </row>
    <row r="18" spans="2:11" x14ac:dyDescent="0.25">
      <c r="B18" s="7" t="s">
        <v>15</v>
      </c>
      <c r="C18" s="10">
        <v>13</v>
      </c>
      <c r="D18" s="10">
        <v>4</v>
      </c>
      <c r="E18" s="10">
        <v>0</v>
      </c>
      <c r="F18" s="10">
        <v>1</v>
      </c>
      <c r="G18" s="11">
        <v>2</v>
      </c>
      <c r="H18" s="10">
        <v>10</v>
      </c>
      <c r="I18" s="11">
        <v>2</v>
      </c>
      <c r="J18" s="10">
        <v>2</v>
      </c>
      <c r="K18" s="11">
        <f t="shared" si="0"/>
        <v>17</v>
      </c>
    </row>
    <row r="19" spans="2:11" x14ac:dyDescent="0.25">
      <c r="B19" s="6" t="s">
        <v>16</v>
      </c>
      <c r="C19" s="8">
        <v>4</v>
      </c>
      <c r="D19" s="8">
        <v>2</v>
      </c>
      <c r="E19" s="8">
        <v>0</v>
      </c>
      <c r="F19" s="8">
        <v>0</v>
      </c>
      <c r="G19" s="9">
        <v>1</v>
      </c>
      <c r="H19" s="8">
        <v>4</v>
      </c>
      <c r="I19" s="9">
        <v>0</v>
      </c>
      <c r="J19" s="8">
        <v>1</v>
      </c>
      <c r="K19" s="9">
        <f t="shared" si="0"/>
        <v>6</v>
      </c>
    </row>
    <row r="20" spans="2:11" x14ac:dyDescent="0.25">
      <c r="B20" s="7" t="s">
        <v>17</v>
      </c>
      <c r="C20" s="10" t="s">
        <v>18</v>
      </c>
      <c r="D20" s="10" t="s">
        <v>18</v>
      </c>
      <c r="E20" s="10" t="s">
        <v>18</v>
      </c>
      <c r="F20" s="10" t="s">
        <v>18</v>
      </c>
      <c r="G20" s="10" t="s">
        <v>18</v>
      </c>
      <c r="H20" s="10" t="s">
        <v>18</v>
      </c>
      <c r="I20" s="10" t="s">
        <v>18</v>
      </c>
      <c r="J20" s="10" t="s">
        <v>18</v>
      </c>
      <c r="K20" s="10" t="s">
        <v>18</v>
      </c>
    </row>
    <row r="21" spans="2:11" x14ac:dyDescent="0.25">
      <c r="B21" s="6" t="s">
        <v>19</v>
      </c>
      <c r="C21" s="8" t="s">
        <v>18</v>
      </c>
      <c r="D21" s="8" t="s">
        <v>18</v>
      </c>
      <c r="E21" s="8" t="s">
        <v>18</v>
      </c>
      <c r="F21" s="8" t="s">
        <v>18</v>
      </c>
      <c r="G21" s="9" t="s">
        <v>18</v>
      </c>
      <c r="H21" s="8" t="s">
        <v>18</v>
      </c>
      <c r="I21" s="9" t="s">
        <v>18</v>
      </c>
      <c r="J21" s="8" t="s">
        <v>18</v>
      </c>
      <c r="K21" s="8" t="s">
        <v>18</v>
      </c>
    </row>
    <row r="22" spans="2:11" ht="26.25" customHeight="1" x14ac:dyDescent="0.25">
      <c r="B22" s="14" t="s">
        <v>20</v>
      </c>
      <c r="C22" s="15">
        <v>2217</v>
      </c>
      <c r="D22" s="15">
        <v>806</v>
      </c>
      <c r="E22" s="15">
        <v>40</v>
      </c>
      <c r="F22" s="18">
        <v>335</v>
      </c>
      <c r="G22" s="15">
        <v>84</v>
      </c>
      <c r="H22" s="15">
        <v>2098</v>
      </c>
      <c r="I22" s="15">
        <v>284</v>
      </c>
      <c r="J22" s="19">
        <v>262</v>
      </c>
      <c r="K22" s="19">
        <f>SUM(K15:K21)</f>
        <v>2665</v>
      </c>
    </row>
    <row r="23" spans="2:11" x14ac:dyDescent="0.25">
      <c r="B23" s="3"/>
      <c r="C23" s="4"/>
    </row>
    <row r="24" spans="2:11" x14ac:dyDescent="0.25">
      <c r="B24" s="21" t="s">
        <v>21</v>
      </c>
      <c r="C24" s="22"/>
      <c r="D24" s="22"/>
      <c r="E24" s="22"/>
      <c r="F24" s="22"/>
      <c r="G24" s="22"/>
      <c r="H24" s="22"/>
      <c r="I24" s="22"/>
      <c r="J24" s="22"/>
      <c r="K24" s="22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13" t="s">
        <v>0</v>
      </c>
      <c r="C26" s="13"/>
      <c r="D26" s="13"/>
      <c r="E26" s="13"/>
      <c r="F26" s="13"/>
      <c r="G26" s="13"/>
      <c r="H26" s="13"/>
      <c r="I26" s="13"/>
      <c r="J26" s="13"/>
      <c r="K26" s="13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ignoredErrors>
    <ignoredError sqref="K15:K19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E48E3-1B4D-4088-80BF-826968710753}">
  <dimension ref="B1:K26"/>
  <sheetViews>
    <sheetView showGridLines="0" topLeftCell="A7" zoomScale="70" zoomScaleNormal="70" workbookViewId="0">
      <selection activeCell="H33" sqref="H33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2:11" x14ac:dyDescent="0.25"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2:11" x14ac:dyDescent="0.25"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2:11" x14ac:dyDescent="0.25">
      <c r="B4" s="23"/>
      <c r="C4" s="23"/>
      <c r="D4" s="23"/>
      <c r="E4" s="23"/>
      <c r="F4" s="23"/>
      <c r="G4" s="23"/>
      <c r="H4" s="23"/>
      <c r="I4" s="23"/>
      <c r="J4" s="23"/>
      <c r="K4" s="23"/>
    </row>
    <row r="5" spans="2:11" x14ac:dyDescent="0.25">
      <c r="B5" s="23"/>
      <c r="C5" s="23"/>
      <c r="D5" s="23"/>
      <c r="E5" s="23"/>
      <c r="F5" s="23"/>
      <c r="G5" s="23"/>
      <c r="H5" s="23"/>
      <c r="I5" s="23"/>
      <c r="J5" s="23"/>
      <c r="K5" s="23"/>
    </row>
    <row r="6" spans="2:11" x14ac:dyDescent="0.25"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2:11" x14ac:dyDescent="0.25">
      <c r="B7" s="23"/>
      <c r="C7" s="23"/>
      <c r="D7" s="23"/>
      <c r="E7" s="23"/>
      <c r="F7" s="23"/>
      <c r="G7" s="23"/>
      <c r="H7" s="23"/>
      <c r="I7" s="23"/>
      <c r="J7" s="23"/>
      <c r="K7" s="23"/>
    </row>
    <row r="8" spans="2:11" ht="15" customHeight="1" x14ac:dyDescent="0.25">
      <c r="B8" s="24" t="s">
        <v>25</v>
      </c>
      <c r="C8" s="25"/>
      <c r="D8" s="25"/>
      <c r="E8" s="25"/>
      <c r="F8" s="25"/>
      <c r="G8" s="25"/>
      <c r="H8" s="25"/>
      <c r="I8" s="25"/>
      <c r="J8" s="25"/>
      <c r="K8" s="26"/>
    </row>
    <row r="9" spans="2:11" ht="15" customHeight="1" x14ac:dyDescent="0.25">
      <c r="B9" s="27"/>
      <c r="C9" s="28"/>
      <c r="D9" s="28"/>
      <c r="E9" s="28"/>
      <c r="F9" s="28"/>
      <c r="G9" s="28"/>
      <c r="H9" s="28"/>
      <c r="I9" s="28"/>
      <c r="J9" s="28"/>
      <c r="K9" s="29"/>
    </row>
    <row r="10" spans="2:11" ht="15" customHeight="1" x14ac:dyDescent="0.25">
      <c r="B10" s="27"/>
      <c r="C10" s="28"/>
      <c r="D10" s="28"/>
      <c r="E10" s="28"/>
      <c r="F10" s="28"/>
      <c r="G10" s="28"/>
      <c r="H10" s="28"/>
      <c r="I10" s="28"/>
      <c r="J10" s="28"/>
      <c r="K10" s="29"/>
    </row>
    <row r="11" spans="2:11" ht="15" customHeight="1" x14ac:dyDescent="0.25">
      <c r="B11" s="30"/>
      <c r="C11" s="31"/>
      <c r="D11" s="31"/>
      <c r="E11" s="31"/>
      <c r="F11" s="31"/>
      <c r="G11" s="31"/>
      <c r="H11" s="31"/>
      <c r="I11" s="31"/>
      <c r="J11" s="31"/>
      <c r="K11" s="32"/>
    </row>
    <row r="12" spans="2:11" ht="21.75" thickBot="1" x14ac:dyDescent="0.4">
      <c r="B12" s="33"/>
      <c r="C12" s="33"/>
    </row>
    <row r="13" spans="2:11" ht="21.75" customHeight="1" thickBot="1" x14ac:dyDescent="0.3">
      <c r="B13" s="34" t="s">
        <v>1</v>
      </c>
      <c r="C13" s="34" t="s">
        <v>2</v>
      </c>
      <c r="D13" s="34"/>
      <c r="E13" s="34"/>
      <c r="F13" s="35" t="s">
        <v>3</v>
      </c>
      <c r="G13" s="36"/>
      <c r="H13" s="36"/>
      <c r="I13" s="36"/>
      <c r="J13" s="37"/>
      <c r="K13" s="38" t="s">
        <v>11</v>
      </c>
    </row>
    <row r="14" spans="2:11" ht="32.25" thickBot="1" x14ac:dyDescent="0.3">
      <c r="B14" s="34"/>
      <c r="C14" s="16" t="s">
        <v>4</v>
      </c>
      <c r="D14" s="16" t="s">
        <v>5</v>
      </c>
      <c r="E14" s="5" t="s">
        <v>6</v>
      </c>
      <c r="F14" s="5" t="s">
        <v>7</v>
      </c>
      <c r="G14" s="5" t="s">
        <v>8</v>
      </c>
      <c r="H14" s="5" t="s">
        <v>9</v>
      </c>
      <c r="I14" s="5" t="s">
        <v>10</v>
      </c>
      <c r="J14" s="5" t="s">
        <v>6</v>
      </c>
      <c r="K14" s="39"/>
    </row>
    <row r="15" spans="2:11" x14ac:dyDescent="0.25">
      <c r="B15" s="6" t="s">
        <v>12</v>
      </c>
      <c r="C15" s="8">
        <v>1761</v>
      </c>
      <c r="D15" s="8">
        <v>616</v>
      </c>
      <c r="E15" s="8">
        <v>221</v>
      </c>
      <c r="F15" s="8">
        <v>276</v>
      </c>
      <c r="G15" s="9">
        <v>84</v>
      </c>
      <c r="H15" s="8">
        <v>1676</v>
      </c>
      <c r="I15" s="9">
        <v>235</v>
      </c>
      <c r="J15" s="8">
        <v>327</v>
      </c>
      <c r="K15" s="17">
        <f>SUM(C15:E15)</f>
        <v>2598</v>
      </c>
    </row>
    <row r="16" spans="2:11" x14ac:dyDescent="0.25">
      <c r="B16" s="7" t="s">
        <v>13</v>
      </c>
      <c r="C16" s="10">
        <v>43</v>
      </c>
      <c r="D16" s="10">
        <v>16</v>
      </c>
      <c r="E16" s="10">
        <v>2</v>
      </c>
      <c r="F16" s="10">
        <v>7</v>
      </c>
      <c r="G16" s="11">
        <v>3</v>
      </c>
      <c r="H16" s="10">
        <v>36</v>
      </c>
      <c r="I16" s="11">
        <v>10</v>
      </c>
      <c r="J16" s="10">
        <v>5</v>
      </c>
      <c r="K16" s="11">
        <f t="shared" ref="K16:K19" si="0">SUM(C16:E16)</f>
        <v>61</v>
      </c>
    </row>
    <row r="17" spans="2:11" x14ac:dyDescent="0.25">
      <c r="B17" s="6" t="s">
        <v>14</v>
      </c>
      <c r="C17" s="12">
        <v>25</v>
      </c>
      <c r="D17" s="12">
        <v>7</v>
      </c>
      <c r="E17" s="12">
        <v>3</v>
      </c>
      <c r="F17" s="12">
        <v>3</v>
      </c>
      <c r="G17" s="9">
        <v>2</v>
      </c>
      <c r="H17" s="12">
        <v>22</v>
      </c>
      <c r="I17" s="9">
        <v>4</v>
      </c>
      <c r="J17" s="12">
        <v>4</v>
      </c>
      <c r="K17" s="9">
        <f t="shared" si="0"/>
        <v>35</v>
      </c>
    </row>
    <row r="18" spans="2:11" x14ac:dyDescent="0.25">
      <c r="B18" s="7" t="s">
        <v>15</v>
      </c>
      <c r="C18" s="10">
        <v>17</v>
      </c>
      <c r="D18" s="10">
        <v>10</v>
      </c>
      <c r="E18" s="10">
        <v>0</v>
      </c>
      <c r="F18" s="10">
        <v>4</v>
      </c>
      <c r="G18" s="11">
        <v>0</v>
      </c>
      <c r="H18" s="10">
        <v>19</v>
      </c>
      <c r="I18" s="11">
        <v>1</v>
      </c>
      <c r="J18" s="10">
        <v>3</v>
      </c>
      <c r="K18" s="11">
        <f t="shared" si="0"/>
        <v>27</v>
      </c>
    </row>
    <row r="19" spans="2:11" x14ac:dyDescent="0.25">
      <c r="B19" s="6" t="s">
        <v>16</v>
      </c>
      <c r="C19" s="8">
        <v>0</v>
      </c>
      <c r="D19" s="8">
        <v>2</v>
      </c>
      <c r="E19" s="8">
        <v>0</v>
      </c>
      <c r="F19" s="8">
        <v>0</v>
      </c>
      <c r="G19" s="9">
        <v>0</v>
      </c>
      <c r="H19" s="8">
        <v>2</v>
      </c>
      <c r="I19" s="9">
        <v>0</v>
      </c>
      <c r="J19" s="8">
        <v>0</v>
      </c>
      <c r="K19" s="9">
        <f t="shared" si="0"/>
        <v>2</v>
      </c>
    </row>
    <row r="20" spans="2:11" x14ac:dyDescent="0.25">
      <c r="B20" s="7" t="s">
        <v>17</v>
      </c>
      <c r="C20" s="10" t="s">
        <v>18</v>
      </c>
      <c r="D20" s="10" t="s">
        <v>18</v>
      </c>
      <c r="E20" s="10" t="s">
        <v>18</v>
      </c>
      <c r="F20" s="10" t="s">
        <v>18</v>
      </c>
      <c r="G20" s="10" t="s">
        <v>18</v>
      </c>
      <c r="H20" s="10" t="s">
        <v>18</v>
      </c>
      <c r="I20" s="10" t="s">
        <v>18</v>
      </c>
      <c r="J20" s="10" t="s">
        <v>18</v>
      </c>
      <c r="K20" s="10" t="s">
        <v>18</v>
      </c>
    </row>
    <row r="21" spans="2:11" x14ac:dyDescent="0.25">
      <c r="B21" s="6" t="s">
        <v>19</v>
      </c>
      <c r="C21" s="8" t="s">
        <v>18</v>
      </c>
      <c r="D21" s="8" t="s">
        <v>18</v>
      </c>
      <c r="E21" s="8" t="s">
        <v>18</v>
      </c>
      <c r="F21" s="8" t="s">
        <v>18</v>
      </c>
      <c r="G21" s="9" t="s">
        <v>18</v>
      </c>
      <c r="H21" s="8" t="s">
        <v>18</v>
      </c>
      <c r="I21" s="9" t="s">
        <v>18</v>
      </c>
      <c r="J21" s="8" t="s">
        <v>18</v>
      </c>
      <c r="K21" s="8" t="s">
        <v>18</v>
      </c>
    </row>
    <row r="22" spans="2:11" ht="26.25" customHeight="1" x14ac:dyDescent="0.25">
      <c r="B22" s="14" t="s">
        <v>20</v>
      </c>
      <c r="C22" s="15">
        <v>2217</v>
      </c>
      <c r="D22" s="15">
        <v>806</v>
      </c>
      <c r="E22" s="15">
        <v>40</v>
      </c>
      <c r="F22" s="18">
        <v>335</v>
      </c>
      <c r="G22" s="15">
        <v>84</v>
      </c>
      <c r="H22" s="15">
        <v>2098</v>
      </c>
      <c r="I22" s="15">
        <v>284</v>
      </c>
      <c r="J22" s="19">
        <v>262</v>
      </c>
      <c r="K22" s="19">
        <f>SUM(K15:K21)</f>
        <v>2723</v>
      </c>
    </row>
    <row r="23" spans="2:11" x14ac:dyDescent="0.25">
      <c r="B23" s="3"/>
      <c r="C23" s="4"/>
    </row>
    <row r="24" spans="2:11" x14ac:dyDescent="0.25">
      <c r="B24" s="21" t="s">
        <v>21</v>
      </c>
      <c r="C24" s="22"/>
      <c r="D24" s="22"/>
      <c r="E24" s="22"/>
      <c r="F24" s="22"/>
      <c r="G24" s="22"/>
      <c r="H24" s="22"/>
      <c r="I24" s="22"/>
      <c r="J24" s="22"/>
      <c r="K24" s="22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13" t="s">
        <v>0</v>
      </c>
      <c r="C26" s="13"/>
      <c r="D26" s="13"/>
      <c r="E26" s="13"/>
      <c r="F26" s="13"/>
      <c r="G26" s="13"/>
      <c r="H26" s="13"/>
      <c r="I26" s="13"/>
      <c r="J26" s="13"/>
      <c r="K26" s="13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BB594-185C-4854-8102-E218254C0DE0}">
  <dimension ref="B1:K26"/>
  <sheetViews>
    <sheetView showGridLines="0" tabSelected="1" zoomScale="70" zoomScaleNormal="70" workbookViewId="0">
      <selection activeCell="E36" sqref="E36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5.28515625" customWidth="1"/>
    <col min="10" max="10" width="13" customWidth="1"/>
    <col min="11" max="11" width="15.85546875" customWidth="1"/>
  </cols>
  <sheetData>
    <row r="1" spans="2:11" x14ac:dyDescent="0.25"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2:11" x14ac:dyDescent="0.25"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2:11" x14ac:dyDescent="0.25"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2:11" x14ac:dyDescent="0.25">
      <c r="B4" s="23"/>
      <c r="C4" s="23"/>
      <c r="D4" s="23"/>
      <c r="E4" s="23"/>
      <c r="F4" s="23"/>
      <c r="G4" s="23"/>
      <c r="H4" s="23"/>
      <c r="I4" s="23"/>
      <c r="J4" s="23"/>
      <c r="K4" s="23"/>
    </row>
    <row r="5" spans="2:11" x14ac:dyDescent="0.25">
      <c r="B5" s="23"/>
      <c r="C5" s="23"/>
      <c r="D5" s="23"/>
      <c r="E5" s="23"/>
      <c r="F5" s="23"/>
      <c r="G5" s="23"/>
      <c r="H5" s="23"/>
      <c r="I5" s="23"/>
      <c r="J5" s="23"/>
      <c r="K5" s="23"/>
    </row>
    <row r="6" spans="2:11" x14ac:dyDescent="0.25"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2:11" x14ac:dyDescent="0.25">
      <c r="B7" s="23"/>
      <c r="C7" s="23"/>
      <c r="D7" s="23"/>
      <c r="E7" s="23"/>
      <c r="F7" s="23"/>
      <c r="G7" s="23"/>
      <c r="H7" s="23"/>
      <c r="I7" s="23"/>
      <c r="J7" s="23"/>
      <c r="K7" s="23"/>
    </row>
    <row r="8" spans="2:11" ht="15" customHeight="1" x14ac:dyDescent="0.25">
      <c r="B8" s="24" t="s">
        <v>26</v>
      </c>
      <c r="C8" s="25"/>
      <c r="D8" s="25"/>
      <c r="E8" s="25"/>
      <c r="F8" s="25"/>
      <c r="G8" s="25"/>
      <c r="H8" s="25"/>
      <c r="I8" s="25"/>
      <c r="J8" s="25"/>
      <c r="K8" s="26"/>
    </row>
    <row r="9" spans="2:11" ht="15" customHeight="1" x14ac:dyDescent="0.25">
      <c r="B9" s="27"/>
      <c r="C9" s="28"/>
      <c r="D9" s="28"/>
      <c r="E9" s="28"/>
      <c r="F9" s="28"/>
      <c r="G9" s="28"/>
      <c r="H9" s="28"/>
      <c r="I9" s="28"/>
      <c r="J9" s="28"/>
      <c r="K9" s="29"/>
    </row>
    <row r="10" spans="2:11" ht="15" customHeight="1" x14ac:dyDescent="0.25">
      <c r="B10" s="27"/>
      <c r="C10" s="28"/>
      <c r="D10" s="28"/>
      <c r="E10" s="28"/>
      <c r="F10" s="28"/>
      <c r="G10" s="28"/>
      <c r="H10" s="28"/>
      <c r="I10" s="28"/>
      <c r="J10" s="28"/>
      <c r="K10" s="29"/>
    </row>
    <row r="11" spans="2:11" ht="15" customHeight="1" x14ac:dyDescent="0.25">
      <c r="B11" s="30"/>
      <c r="C11" s="31"/>
      <c r="D11" s="31"/>
      <c r="E11" s="31"/>
      <c r="F11" s="31"/>
      <c r="G11" s="31"/>
      <c r="H11" s="31"/>
      <c r="I11" s="31"/>
      <c r="J11" s="31"/>
      <c r="K11" s="32"/>
    </row>
    <row r="12" spans="2:11" ht="21.75" thickBot="1" x14ac:dyDescent="0.4">
      <c r="B12" s="33"/>
      <c r="C12" s="33"/>
    </row>
    <row r="13" spans="2:11" ht="21.75" customHeight="1" thickBot="1" x14ac:dyDescent="0.3">
      <c r="B13" s="34" t="s">
        <v>1</v>
      </c>
      <c r="C13" s="34" t="s">
        <v>2</v>
      </c>
      <c r="D13" s="34"/>
      <c r="E13" s="34"/>
      <c r="F13" s="35" t="s">
        <v>3</v>
      </c>
      <c r="G13" s="36"/>
      <c r="H13" s="36"/>
      <c r="I13" s="36"/>
      <c r="J13" s="37"/>
      <c r="K13" s="38" t="s">
        <v>11</v>
      </c>
    </row>
    <row r="14" spans="2:11" ht="32.25" thickBot="1" x14ac:dyDescent="0.3">
      <c r="B14" s="34"/>
      <c r="C14" s="16" t="s">
        <v>4</v>
      </c>
      <c r="D14" s="16" t="s">
        <v>5</v>
      </c>
      <c r="E14" s="5" t="s">
        <v>6</v>
      </c>
      <c r="F14" s="5" t="s">
        <v>7</v>
      </c>
      <c r="G14" s="5" t="s">
        <v>8</v>
      </c>
      <c r="H14" s="5" t="s">
        <v>9</v>
      </c>
      <c r="I14" s="5" t="s">
        <v>10</v>
      </c>
      <c r="J14" s="5" t="s">
        <v>6</v>
      </c>
      <c r="K14" s="39"/>
    </row>
    <row r="15" spans="2:11" x14ac:dyDescent="0.25">
      <c r="B15" s="6" t="s">
        <v>12</v>
      </c>
      <c r="C15" s="8">
        <v>1627</v>
      </c>
      <c r="D15" s="8">
        <v>548</v>
      </c>
      <c r="E15" s="8">
        <v>429</v>
      </c>
      <c r="F15" s="8">
        <v>334</v>
      </c>
      <c r="G15" s="9">
        <v>95</v>
      </c>
      <c r="H15" s="8">
        <v>1396</v>
      </c>
      <c r="I15" s="9">
        <v>192</v>
      </c>
      <c r="J15" s="8">
        <v>587</v>
      </c>
      <c r="K15" s="17">
        <f>SUM(C15:E15)</f>
        <v>2604</v>
      </c>
    </row>
    <row r="16" spans="2:11" x14ac:dyDescent="0.25">
      <c r="B16" s="7" t="s">
        <v>13</v>
      </c>
      <c r="C16" s="10">
        <v>21</v>
      </c>
      <c r="D16" s="10">
        <v>7</v>
      </c>
      <c r="E16" s="10">
        <v>1</v>
      </c>
      <c r="F16" s="10">
        <v>1</v>
      </c>
      <c r="G16" s="11">
        <v>4</v>
      </c>
      <c r="H16" s="10">
        <v>21</v>
      </c>
      <c r="I16" s="11">
        <v>1</v>
      </c>
      <c r="J16" s="10">
        <v>2</v>
      </c>
      <c r="K16" s="11">
        <f t="shared" ref="K16:K19" si="0">SUM(C16:E16)</f>
        <v>29</v>
      </c>
    </row>
    <row r="17" spans="2:11" x14ac:dyDescent="0.25">
      <c r="B17" s="6" t="s">
        <v>14</v>
      </c>
      <c r="C17" s="12">
        <v>19</v>
      </c>
      <c r="D17" s="12">
        <v>6</v>
      </c>
      <c r="E17" s="12">
        <v>1</v>
      </c>
      <c r="F17" s="12">
        <v>5</v>
      </c>
      <c r="G17" s="9">
        <v>0</v>
      </c>
      <c r="H17" s="12">
        <v>18</v>
      </c>
      <c r="I17" s="9">
        <v>0</v>
      </c>
      <c r="J17" s="12">
        <v>3</v>
      </c>
      <c r="K17" s="9">
        <f t="shared" si="0"/>
        <v>26</v>
      </c>
    </row>
    <row r="18" spans="2:11" x14ac:dyDescent="0.25">
      <c r="B18" s="7" t="s">
        <v>15</v>
      </c>
      <c r="C18" s="10">
        <v>24</v>
      </c>
      <c r="D18" s="10">
        <v>4</v>
      </c>
      <c r="E18" s="10">
        <v>0</v>
      </c>
      <c r="F18" s="10">
        <v>1</v>
      </c>
      <c r="G18" s="11">
        <v>1</v>
      </c>
      <c r="H18" s="10">
        <v>23</v>
      </c>
      <c r="I18" s="11">
        <v>3</v>
      </c>
      <c r="J18" s="10">
        <v>0</v>
      </c>
      <c r="K18" s="11">
        <f t="shared" si="0"/>
        <v>28</v>
      </c>
    </row>
    <row r="19" spans="2:11" x14ac:dyDescent="0.25">
      <c r="B19" s="6" t="s">
        <v>16</v>
      </c>
      <c r="C19" s="8">
        <v>2</v>
      </c>
      <c r="D19" s="8">
        <v>0</v>
      </c>
      <c r="E19" s="8">
        <v>0</v>
      </c>
      <c r="F19" s="8">
        <v>1</v>
      </c>
      <c r="G19" s="9">
        <v>0</v>
      </c>
      <c r="H19" s="8">
        <v>1</v>
      </c>
      <c r="I19" s="9">
        <v>0</v>
      </c>
      <c r="J19" s="8">
        <v>0</v>
      </c>
      <c r="K19" s="9">
        <f t="shared" si="0"/>
        <v>2</v>
      </c>
    </row>
    <row r="20" spans="2:11" x14ac:dyDescent="0.25">
      <c r="B20" s="7" t="s">
        <v>17</v>
      </c>
      <c r="C20" s="10" t="s">
        <v>18</v>
      </c>
      <c r="D20" s="10" t="s">
        <v>18</v>
      </c>
      <c r="E20" s="10" t="s">
        <v>18</v>
      </c>
      <c r="F20" s="10" t="s">
        <v>18</v>
      </c>
      <c r="G20" s="10" t="s">
        <v>18</v>
      </c>
      <c r="H20" s="10" t="s">
        <v>18</v>
      </c>
      <c r="I20" s="10" t="s">
        <v>18</v>
      </c>
      <c r="J20" s="10" t="s">
        <v>18</v>
      </c>
      <c r="K20" s="10" t="s">
        <v>18</v>
      </c>
    </row>
    <row r="21" spans="2:11" x14ac:dyDescent="0.25">
      <c r="B21" s="6" t="s">
        <v>19</v>
      </c>
      <c r="C21" s="8" t="s">
        <v>18</v>
      </c>
      <c r="D21" s="8" t="s">
        <v>18</v>
      </c>
      <c r="E21" s="8" t="s">
        <v>18</v>
      </c>
      <c r="F21" s="8" t="s">
        <v>18</v>
      </c>
      <c r="G21" s="9" t="s">
        <v>18</v>
      </c>
      <c r="H21" s="8" t="s">
        <v>18</v>
      </c>
      <c r="I21" s="9" t="s">
        <v>18</v>
      </c>
      <c r="J21" s="8" t="s">
        <v>18</v>
      </c>
      <c r="K21" s="8" t="s">
        <v>18</v>
      </c>
    </row>
    <row r="22" spans="2:11" ht="26.25" customHeight="1" x14ac:dyDescent="0.25">
      <c r="B22" s="14" t="s">
        <v>20</v>
      </c>
      <c r="C22" s="15">
        <f>SUM(C15:C21)</f>
        <v>1693</v>
      </c>
      <c r="D22" s="15">
        <f t="shared" ref="D22:E22" si="1">SUM(D15:D21)</f>
        <v>565</v>
      </c>
      <c r="E22" s="15">
        <f t="shared" si="1"/>
        <v>431</v>
      </c>
      <c r="F22" s="15">
        <f t="shared" ref="F22" si="2">SUM(F15:F21)</f>
        <v>342</v>
      </c>
      <c r="G22" s="15">
        <f t="shared" ref="G22" si="3">SUM(G15:G21)</f>
        <v>100</v>
      </c>
      <c r="H22" s="15">
        <f t="shared" ref="H22" si="4">SUM(H15:H21)</f>
        <v>1459</v>
      </c>
      <c r="I22" s="15">
        <f t="shared" ref="I22" si="5">SUM(I15:I21)</f>
        <v>196</v>
      </c>
      <c r="J22" s="15">
        <f t="shared" ref="J22" si="6">SUM(J15:J21)</f>
        <v>592</v>
      </c>
      <c r="K22" s="19">
        <f>SUM(K15:K21)</f>
        <v>2689</v>
      </c>
    </row>
    <row r="23" spans="2:11" x14ac:dyDescent="0.25">
      <c r="B23" s="3"/>
      <c r="C23" s="4"/>
    </row>
    <row r="24" spans="2:11" x14ac:dyDescent="0.25">
      <c r="B24" s="21" t="s">
        <v>21</v>
      </c>
      <c r="C24" s="22"/>
      <c r="D24" s="22"/>
      <c r="E24" s="22"/>
      <c r="F24" s="22"/>
      <c r="G24" s="22"/>
      <c r="H24" s="22"/>
      <c r="I24" s="22"/>
      <c r="J24" s="22"/>
      <c r="K24" s="22"/>
    </row>
    <row r="25" spans="2:11" x14ac:dyDescent="0.25">
      <c r="B25" s="1" t="s">
        <v>22</v>
      </c>
      <c r="C25" s="2"/>
      <c r="D25" s="2"/>
      <c r="E25" s="2"/>
      <c r="F25" s="2"/>
      <c r="G25" s="2"/>
      <c r="H25" s="2"/>
      <c r="I25" s="2"/>
      <c r="J25" s="2"/>
      <c r="K25" s="2"/>
    </row>
    <row r="26" spans="2:11" x14ac:dyDescent="0.25">
      <c r="B26" s="13" t="s">
        <v>0</v>
      </c>
      <c r="C26" s="13"/>
      <c r="D26" s="13"/>
      <c r="E26" s="13"/>
      <c r="F26" s="13"/>
      <c r="G26" s="13"/>
      <c r="H26" s="13"/>
      <c r="I26" s="13"/>
      <c r="J26" s="13"/>
      <c r="K26" s="13"/>
    </row>
  </sheetData>
  <mergeCells count="8">
    <mergeCell ref="B24:K24"/>
    <mergeCell ref="B1:K7"/>
    <mergeCell ref="B8:K11"/>
    <mergeCell ref="B12:C12"/>
    <mergeCell ref="B13:B14"/>
    <mergeCell ref="C13:E13"/>
    <mergeCell ref="F13:J13"/>
    <mergeCell ref="K13:K14"/>
  </mergeCells>
  <pageMargins left="0.7" right="0.7" top="0.75" bottom="0.75" header="0.3" footer="0.3"/>
  <pageSetup orientation="portrait" r:id="rId1"/>
  <ignoredErrors>
    <ignoredError sqref="K15:K19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cp:lastPrinted>2021-09-01T16:53:05Z</cp:lastPrinted>
  <dcterms:created xsi:type="dcterms:W3CDTF">2021-08-26T16:53:24Z</dcterms:created>
  <dcterms:modified xsi:type="dcterms:W3CDTF">2024-04-29T23:20:07Z</dcterms:modified>
</cp:coreProperties>
</file>