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\12-drec\2024\"/>
    </mc:Choice>
  </mc:AlternateContent>
  <xr:revisionPtr revIDLastSave="0" documentId="13_ncr:1_{8D9DCB8C-E259-4AB4-9ACE-969CEF18C9A2}" xr6:coauthVersionLast="47" xr6:coauthVersionMax="47" xr10:uidLastSave="{00000000-0000-0000-0000-000000000000}"/>
  <bookViews>
    <workbookView xWindow="390" yWindow="390" windowWidth="21375" windowHeight="15600" tabRatio="685" xr2:uid="{00000000-000D-0000-FFFF-FFFF00000000}"/>
  </bookViews>
  <sheets>
    <sheet name="I TRIMESTRE" sheetId="22" r:id="rId1"/>
    <sheet name="II TRIMESTRE" sheetId="26" r:id="rId2"/>
    <sheet name="III TRIMESTRE" sheetId="27" r:id="rId3"/>
    <sheet name="IV TRIMESTRE" sheetId="28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TRIMESTRE'!$B$1:$L$26</definedName>
    <definedName name="_xlnm.Print_Area" localSheetId="1">'II TRIMESTRE'!$B$1:$L$26</definedName>
    <definedName name="_xlnm.Print_Area" localSheetId="2">'III TRIMESTRE'!$B$1:$L$26</definedName>
    <definedName name="_xlnm.Print_Area" localSheetId="3">'IV TRIMESTRE'!$B$1:$L$26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6" i="28" l="1"/>
  <c r="Q15" i="28"/>
  <c r="M16" i="28" s="1"/>
  <c r="L15" i="28"/>
  <c r="H16" i="28" s="1"/>
  <c r="G15" i="28"/>
  <c r="C16" i="27"/>
  <c r="Q15" i="27"/>
  <c r="M16" i="27" s="1"/>
  <c r="L15" i="27"/>
  <c r="H16" i="27" s="1"/>
  <c r="G15" i="27"/>
  <c r="C16" i="26"/>
  <c r="Q15" i="26"/>
  <c r="M16" i="26" s="1"/>
  <c r="L15" i="26"/>
  <c r="H16" i="26" s="1"/>
  <c r="G15" i="26"/>
  <c r="G15" i="22"/>
  <c r="L15" i="22"/>
  <c r="Q15" i="22"/>
  <c r="C16" i="22"/>
  <c r="R15" i="28" l="1"/>
  <c r="R16" i="28" s="1"/>
  <c r="R15" i="27"/>
  <c r="R16" i="27" s="1"/>
  <c r="R15" i="26"/>
  <c r="R16" i="26" s="1"/>
  <c r="R15" i="22"/>
  <c r="M16" i="22"/>
  <c r="H16" i="22"/>
  <c r="R16" i="22" l="1"/>
</calcChain>
</file>

<file path=xl/sharedStrings.xml><?xml version="1.0" encoding="utf-8"?>
<sst xmlns="http://schemas.openxmlformats.org/spreadsheetml/2006/main" count="120" uniqueCount="34">
  <si>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</si>
  <si>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</si>
  <si>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</si>
  <si>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</si>
  <si>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</si>
  <si>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</si>
  <si>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</si>
  <si>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</si>
  <si>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Totales</t>
  </si>
  <si>
    <t>Verbal / Psicológica</t>
  </si>
  <si>
    <t>Física</t>
  </si>
  <si>
    <t xml:space="preserve">Sexual </t>
  </si>
  <si>
    <t>Económica/ patrimonial</t>
  </si>
  <si>
    <t>Callao</t>
  </si>
  <si>
    <t>Total</t>
  </si>
  <si>
    <t>Enero</t>
  </si>
  <si>
    <t>Febrero</t>
  </si>
  <si>
    <t>Marzo</t>
  </si>
  <si>
    <t>Abril</t>
  </si>
  <si>
    <t>Junio</t>
  </si>
  <si>
    <t>Provincia</t>
  </si>
  <si>
    <t>Área de Convivencia Escolar - DGP/DREC</t>
  </si>
  <si>
    <t>Portal SISEVE</t>
  </si>
  <si>
    <t>Mayo</t>
  </si>
  <si>
    <t>12.1.2 Provincia Constitucional del Callao: Reporte consolidado de casos de violencia escolar, registrados en el SISEVE, por variable mes y tipo de violencia, abril - Junio 2024</t>
  </si>
  <si>
    <t>12.1.1  Provincia Constitucional del Callao: Reporte consolidado de casos de violencia escolar, registrados en el SISEVE, por variable mes y tipo de violencia, enero - marzo 2024</t>
  </si>
  <si>
    <t>12.1.3  Provincia Constitucional del Callao: Reporte consolidado de casos de violencia escolar, registrados en el SISEVE, por variable mes y tipo de violencia, julio - setiembre 2024</t>
  </si>
  <si>
    <t>Julio</t>
  </si>
  <si>
    <t>Agosto</t>
  </si>
  <si>
    <t>Setiembre</t>
  </si>
  <si>
    <t>12.1.4  Provincia Constitucional del Callao: Reporte consolidado de casos de violencia escolar, registrados en el SISEVE, por variable mes y tipo de violencia, octubre - diciembre 2024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</si>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</sst>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5B5B5E"/>
      <name val="Century Gothic"/>
      <family val="2"/>
    </font>
    <font>
      <sz val="11"/>
      <color rgb="FF5B5B5E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3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2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3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13</xdr:col>
      <xdr:colOff>280147</xdr:colOff>
      <xdr:row>1</xdr:row>
      <xdr:rowOff>65886</xdr:rowOff>
    </xdr:from>
    <xdr:to>
      <xdr:col>17</xdr:col>
      <xdr:colOff>539033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9676" y="267592"/>
          <a:ext cx="2298357" cy="931437"/>
        </a:xfrm>
        <a:prstGeom prst="rect">
          <a:avLst/>
        </a:prstGeom>
      </xdr:spPr>
    </xdr:pic>
    <xdr:clientData/>
  </xdr:twoCellAnchor>
  <xdr:oneCellAnchor>
    <xdr:from>
      <xdr:col>6</xdr:col>
      <xdr:colOff>409575</xdr:colOff>
      <xdr:row>0</xdr:row>
      <xdr:rowOff>76200</xdr:rowOff>
    </xdr:from>
    <xdr:ext cx="1771650" cy="1209675"/>
    <xdr:pic>
      <xdr:nvPicPr>
        <xdr:cNvPr id="6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144CD949-747E-4684-888E-94B60F83BA2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372100" y="76200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F4E8676-114E-4C2E-ACA4-31B45731B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13</xdr:col>
      <xdr:colOff>324972</xdr:colOff>
      <xdr:row>1</xdr:row>
      <xdr:rowOff>65886</xdr:rowOff>
    </xdr:from>
    <xdr:to>
      <xdr:col>17</xdr:col>
      <xdr:colOff>539033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072040D-6C08-436C-B540-5D8F4D8C0F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1" y="267592"/>
          <a:ext cx="2253532" cy="931437"/>
        </a:xfrm>
        <a:prstGeom prst="rect">
          <a:avLst/>
        </a:prstGeom>
      </xdr:spPr>
    </xdr:pic>
    <xdr:clientData/>
  </xdr:twoCellAnchor>
  <xdr:oneCellAnchor>
    <xdr:from>
      <xdr:col>6</xdr:col>
      <xdr:colOff>409575</xdr:colOff>
      <xdr:row>0</xdr:row>
      <xdr:rowOff>76200</xdr:rowOff>
    </xdr:from>
    <xdr:ext cx="1771650" cy="1209675"/>
    <xdr:pic>
      <xdr:nvPicPr>
        <xdr:cNvPr id="4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DA86DE30-F0E2-4878-A7BA-F0403A48DBE7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372100" y="76200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658F5E-1D6F-4982-A93C-E253265A6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13</xdr:col>
      <xdr:colOff>302560</xdr:colOff>
      <xdr:row>1</xdr:row>
      <xdr:rowOff>65886</xdr:rowOff>
    </xdr:from>
    <xdr:to>
      <xdr:col>17</xdr:col>
      <xdr:colOff>539033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2F3B9F9-7AFF-429C-92C2-13D28F2D3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12089" y="267592"/>
          <a:ext cx="2275944" cy="931437"/>
        </a:xfrm>
        <a:prstGeom prst="rect">
          <a:avLst/>
        </a:prstGeom>
      </xdr:spPr>
    </xdr:pic>
    <xdr:clientData/>
  </xdr:twoCellAnchor>
  <xdr:oneCellAnchor>
    <xdr:from>
      <xdr:col>6</xdr:col>
      <xdr:colOff>409575</xdr:colOff>
      <xdr:row>0</xdr:row>
      <xdr:rowOff>76200</xdr:rowOff>
    </xdr:from>
    <xdr:ext cx="1771650" cy="1209675"/>
    <xdr:pic>
      <xdr:nvPicPr>
        <xdr:cNvPr id="4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3D855B15-A885-4917-B5D5-7257C10F7552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372100" y="76200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D33D26-FB89-4E4F-A8E9-43A981109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13</xdr:col>
      <xdr:colOff>201706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644A85D-00D8-4FE7-90F7-D28572AA0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11235" y="267592"/>
          <a:ext cx="2376797" cy="931437"/>
        </a:xfrm>
        <a:prstGeom prst="rect">
          <a:avLst/>
        </a:prstGeom>
      </xdr:spPr>
    </xdr:pic>
    <xdr:clientData/>
  </xdr:twoCellAnchor>
  <xdr:oneCellAnchor>
    <xdr:from>
      <xdr:col>6</xdr:col>
      <xdr:colOff>409575</xdr:colOff>
      <xdr:row>0</xdr:row>
      <xdr:rowOff>76200</xdr:rowOff>
    </xdr:from>
    <xdr:ext cx="1771650" cy="1209675"/>
    <xdr:pic>
      <xdr:nvPicPr>
        <xdr:cNvPr id="4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FFF26DED-BA64-4438-96F4-8DCEE28E84B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372100" y="76200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25"/>
  <sheetViews>
    <sheetView showGridLines="0" tabSelected="1" zoomScale="85" zoomScaleNormal="85" workbookViewId="0">
      <selection activeCell="V9" sqref="V9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7.28515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25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20</v>
      </c>
      <c r="C13" s="24" t="s">
        <v>15</v>
      </c>
      <c r="D13" s="24"/>
      <c r="E13" s="24"/>
      <c r="F13" s="24"/>
      <c r="G13" s="25"/>
      <c r="H13" s="24" t="s">
        <v>16</v>
      </c>
      <c r="I13" s="24"/>
      <c r="J13" s="24"/>
      <c r="K13" s="24"/>
      <c r="L13" s="24"/>
      <c r="M13" s="26" t="s">
        <v>17</v>
      </c>
      <c r="N13" s="24"/>
      <c r="O13" s="24"/>
      <c r="P13" s="24"/>
      <c r="Q13" s="24"/>
      <c r="R13" s="24" t="s">
        <v>8</v>
      </c>
    </row>
    <row r="14" spans="2:18" ht="41.25" customHeight="1" x14ac:dyDescent="0.25">
      <c r="B14" s="24"/>
      <c r="C14" s="7" t="s">
        <v>9</v>
      </c>
      <c r="D14" s="7" t="s">
        <v>10</v>
      </c>
      <c r="E14" s="7" t="s">
        <v>11</v>
      </c>
      <c r="F14" s="7" t="s">
        <v>12</v>
      </c>
      <c r="G14" s="15" t="s">
        <v>14</v>
      </c>
      <c r="H14" s="7" t="s">
        <v>9</v>
      </c>
      <c r="I14" s="7" t="s">
        <v>10</v>
      </c>
      <c r="J14" s="7" t="s">
        <v>11</v>
      </c>
      <c r="K14" s="7" t="s">
        <v>12</v>
      </c>
      <c r="L14" s="7" t="s">
        <v>14</v>
      </c>
      <c r="M14" s="8" t="s">
        <v>9</v>
      </c>
      <c r="N14" s="7" t="s">
        <v>10</v>
      </c>
      <c r="O14" s="7" t="s">
        <v>11</v>
      </c>
      <c r="P14" s="7" t="s">
        <v>12</v>
      </c>
      <c r="Q14" s="15" t="s">
        <v>14</v>
      </c>
      <c r="R14" s="24"/>
    </row>
    <row r="15" spans="2:18" ht="16.5" x14ac:dyDescent="0.25">
      <c r="B15" s="19" t="s">
        <v>13</v>
      </c>
      <c r="C15" s="16">
        <v>2</v>
      </c>
      <c r="D15" s="16"/>
      <c r="E15" s="16"/>
      <c r="F15" s="16"/>
      <c r="G15" s="19">
        <f>SUM(C15:F15)</f>
        <v>2</v>
      </c>
      <c r="H15" s="17">
        <v>4</v>
      </c>
      <c r="I15" s="17">
        <v>1</v>
      </c>
      <c r="J15" s="17"/>
      <c r="K15" s="17"/>
      <c r="L15" s="20">
        <f>SUM(H15:K15)</f>
        <v>5</v>
      </c>
      <c r="M15" s="16">
        <v>7</v>
      </c>
      <c r="N15" s="16">
        <v>9</v>
      </c>
      <c r="O15" s="16">
        <v>3</v>
      </c>
      <c r="P15" s="16"/>
      <c r="Q15" s="19">
        <f>SUM(M15:P15)</f>
        <v>19</v>
      </c>
      <c r="R15" s="18">
        <f>G15+L15+Q15</f>
        <v>26</v>
      </c>
    </row>
    <row r="16" spans="2:18" ht="15" customHeight="1" x14ac:dyDescent="0.25">
      <c r="B16" s="27" t="s">
        <v>14</v>
      </c>
      <c r="C16" s="29">
        <f>SUM(C15:F15)</f>
        <v>2</v>
      </c>
      <c r="D16" s="30"/>
      <c r="E16" s="30"/>
      <c r="F16" s="30"/>
      <c r="G16" s="31"/>
      <c r="H16" s="29">
        <f>SUM(L15:L15)</f>
        <v>5</v>
      </c>
      <c r="I16" s="30"/>
      <c r="J16" s="30"/>
      <c r="K16" s="30"/>
      <c r="L16" s="31"/>
      <c r="M16" s="29">
        <f>SUM(Q15:Q15)</f>
        <v>19</v>
      </c>
      <c r="N16" s="30"/>
      <c r="O16" s="30"/>
      <c r="P16" s="30"/>
      <c r="Q16" s="31"/>
      <c r="R16" s="35">
        <f>SUM(R15:R15)</f>
        <v>26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9"/>
      <c r="C18" s="9"/>
      <c r="D18" s="9"/>
      <c r="E18" s="9"/>
      <c r="F18" s="9"/>
      <c r="G18" s="9"/>
      <c r="H18" s="9"/>
      <c r="I18" s="9"/>
      <c r="J18" s="9"/>
      <c r="K18" s="9"/>
      <c r="L18" s="3"/>
    </row>
    <row r="19" spans="1:18" ht="15.75" x14ac:dyDescent="0.25">
      <c r="A19" s="1"/>
      <c r="B19" s="4" t="s">
        <v>5</v>
      </c>
      <c r="C19" s="13" t="s">
        <v>22</v>
      </c>
      <c r="D19" s="13"/>
      <c r="E19" s="13"/>
      <c r="F19" s="13"/>
      <c r="G19" s="10"/>
      <c r="H19" s="11"/>
      <c r="I19" s="11"/>
      <c r="J19" s="11"/>
      <c r="K19" s="11"/>
      <c r="L19" s="11"/>
    </row>
    <row r="20" spans="1:18" ht="15.75" x14ac:dyDescent="0.25">
      <c r="A20" s="1"/>
      <c r="B20" s="4" t="s">
        <v>6</v>
      </c>
      <c r="C20" s="13" t="s">
        <v>21</v>
      </c>
      <c r="G20" s="10"/>
    </row>
    <row r="21" spans="1:18" ht="15.75" x14ac:dyDescent="0.25">
      <c r="A21" s="1"/>
      <c r="B21" s="4" t="s">
        <v>7</v>
      </c>
      <c r="C21" s="14" t="s">
        <v>4</v>
      </c>
      <c r="D21" s="14"/>
      <c r="E21" s="14"/>
      <c r="F21" s="14"/>
      <c r="G21" s="10"/>
      <c r="H21" s="12"/>
      <c r="I21" s="12"/>
      <c r="J21" s="12"/>
      <c r="K21" s="12"/>
      <c r="L21" s="12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DBA9FD07-90AB-4344-8C39-558A3DC12C74}"/>
    <hyperlink ref="C21:F21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A3295-5A99-4767-82EA-EF158C2465BB}">
  <dimension ref="A1:R25"/>
  <sheetViews>
    <sheetView showGridLines="0" zoomScale="85" zoomScaleNormal="85" workbookViewId="0">
      <selection activeCell="I29" sqref="I29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7.28515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24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20</v>
      </c>
      <c r="C13" s="24" t="s">
        <v>18</v>
      </c>
      <c r="D13" s="24"/>
      <c r="E13" s="24"/>
      <c r="F13" s="24"/>
      <c r="G13" s="25"/>
      <c r="H13" s="24" t="s">
        <v>23</v>
      </c>
      <c r="I13" s="24"/>
      <c r="J13" s="24"/>
      <c r="K13" s="24"/>
      <c r="L13" s="24"/>
      <c r="M13" s="26" t="s">
        <v>19</v>
      </c>
      <c r="N13" s="24"/>
      <c r="O13" s="24"/>
      <c r="P13" s="24"/>
      <c r="Q13" s="24"/>
      <c r="R13" s="24" t="s">
        <v>8</v>
      </c>
    </row>
    <row r="14" spans="2:18" ht="41.25" customHeight="1" x14ac:dyDescent="0.25">
      <c r="B14" s="24"/>
      <c r="C14" s="7" t="s">
        <v>9</v>
      </c>
      <c r="D14" s="7" t="s">
        <v>10</v>
      </c>
      <c r="E14" s="7" t="s">
        <v>11</v>
      </c>
      <c r="F14" s="7" t="s">
        <v>12</v>
      </c>
      <c r="G14" s="15" t="s">
        <v>14</v>
      </c>
      <c r="H14" s="7" t="s">
        <v>9</v>
      </c>
      <c r="I14" s="7" t="s">
        <v>10</v>
      </c>
      <c r="J14" s="7" t="s">
        <v>11</v>
      </c>
      <c r="K14" s="7" t="s">
        <v>12</v>
      </c>
      <c r="L14" s="7" t="s">
        <v>14</v>
      </c>
      <c r="M14" s="8" t="s">
        <v>9</v>
      </c>
      <c r="N14" s="7" t="s">
        <v>10</v>
      </c>
      <c r="O14" s="7" t="s">
        <v>11</v>
      </c>
      <c r="P14" s="7" t="s">
        <v>12</v>
      </c>
      <c r="Q14" s="15" t="s">
        <v>14</v>
      </c>
      <c r="R14" s="24"/>
    </row>
    <row r="15" spans="2:18" ht="16.5" x14ac:dyDescent="0.25">
      <c r="B15" s="19" t="s">
        <v>13</v>
      </c>
      <c r="C15" s="16">
        <v>18</v>
      </c>
      <c r="D15" s="16">
        <v>16</v>
      </c>
      <c r="E15" s="16">
        <v>9</v>
      </c>
      <c r="F15" s="16"/>
      <c r="G15" s="19">
        <f>SUM(C15:F15)</f>
        <v>43</v>
      </c>
      <c r="H15" s="17">
        <v>28</v>
      </c>
      <c r="I15" s="17">
        <v>33</v>
      </c>
      <c r="J15" s="17">
        <v>6</v>
      </c>
      <c r="K15" s="17"/>
      <c r="L15" s="20">
        <f>SUM(H15:K15)</f>
        <v>67</v>
      </c>
      <c r="M15" s="16">
        <v>20</v>
      </c>
      <c r="N15" s="16">
        <v>34</v>
      </c>
      <c r="O15" s="16">
        <v>6</v>
      </c>
      <c r="P15" s="16"/>
      <c r="Q15" s="19">
        <f>SUM(M15:P15)</f>
        <v>60</v>
      </c>
      <c r="R15" s="18">
        <f>G15+L15+Q15</f>
        <v>170</v>
      </c>
    </row>
    <row r="16" spans="2:18" ht="15" customHeight="1" x14ac:dyDescent="0.25">
      <c r="B16" s="27" t="s">
        <v>14</v>
      </c>
      <c r="C16" s="29">
        <f>SUM(C15:F15)</f>
        <v>43</v>
      </c>
      <c r="D16" s="30"/>
      <c r="E16" s="30"/>
      <c r="F16" s="30"/>
      <c r="G16" s="31"/>
      <c r="H16" s="29">
        <f>SUM(L15:L15)</f>
        <v>67</v>
      </c>
      <c r="I16" s="30"/>
      <c r="J16" s="30"/>
      <c r="K16" s="30"/>
      <c r="L16" s="31"/>
      <c r="M16" s="29">
        <f>SUM(Q15:Q15)</f>
        <v>60</v>
      </c>
      <c r="N16" s="30"/>
      <c r="O16" s="30"/>
      <c r="P16" s="30"/>
      <c r="Q16" s="31"/>
      <c r="R16" s="35">
        <f>SUM(R15:R15)</f>
        <v>170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9"/>
      <c r="C18" s="9"/>
      <c r="D18" s="9"/>
      <c r="E18" s="9"/>
      <c r="F18" s="9"/>
      <c r="G18" s="9"/>
      <c r="H18" s="9"/>
      <c r="I18" s="9"/>
      <c r="J18" s="9"/>
      <c r="K18" s="9"/>
      <c r="L18" s="3"/>
    </row>
    <row r="19" spans="1:18" ht="15.75" x14ac:dyDescent="0.25">
      <c r="A19" s="1"/>
      <c r="B19" s="4" t="s">
        <v>5</v>
      </c>
      <c r="C19" s="13" t="s">
        <v>22</v>
      </c>
      <c r="D19" s="13"/>
      <c r="E19" s="13"/>
      <c r="F19" s="13"/>
      <c r="G19" s="10"/>
      <c r="H19" s="11"/>
      <c r="I19" s="11"/>
      <c r="J19" s="11"/>
      <c r="K19" s="11"/>
      <c r="L19" s="11"/>
    </row>
    <row r="20" spans="1:18" ht="15.75" x14ac:dyDescent="0.25">
      <c r="A20" s="1"/>
      <c r="B20" s="4" t="s">
        <v>6</v>
      </c>
      <c r="C20" s="13" t="s">
        <v>21</v>
      </c>
      <c r="G20" s="10"/>
    </row>
    <row r="21" spans="1:18" ht="15.75" x14ac:dyDescent="0.25">
      <c r="A21" s="1"/>
      <c r="B21" s="4" t="s">
        <v>7</v>
      </c>
      <c r="C21" s="14" t="s">
        <v>4</v>
      </c>
      <c r="D21" s="14"/>
      <c r="E21" s="14"/>
      <c r="F21" s="14"/>
      <c r="G21" s="10"/>
      <c r="H21" s="12"/>
      <c r="I21" s="12"/>
      <c r="J21" s="12"/>
      <c r="K21" s="12"/>
      <c r="L21" s="12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DC449E98-0D10-47F7-BFAC-05434BC85F66}"/>
    <hyperlink ref="C21:F21" r:id="rId2" display="OBSERVATORIO DE LA VIOLENCIA A LA MUJER Y LOS INTEGRANTES DEL GRUPO FAMILIAR DE LA REGIÓN CALLAO" xr:uid="{33392114-F996-421B-9DA0-900A199B7E56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98174-A115-4A5E-A4B8-231C7B4173D7}">
  <dimension ref="A1:R25"/>
  <sheetViews>
    <sheetView showGridLines="0" zoomScale="85" zoomScaleNormal="85" workbookViewId="0">
      <selection activeCell="B22" sqref="B22:R2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7.28515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26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20</v>
      </c>
      <c r="C13" s="24" t="s">
        <v>27</v>
      </c>
      <c r="D13" s="24"/>
      <c r="E13" s="24"/>
      <c r="F13" s="24"/>
      <c r="G13" s="25"/>
      <c r="H13" s="24" t="s">
        <v>28</v>
      </c>
      <c r="I13" s="24"/>
      <c r="J13" s="24"/>
      <c r="K13" s="24"/>
      <c r="L13" s="24"/>
      <c r="M13" s="26" t="s">
        <v>29</v>
      </c>
      <c r="N13" s="24"/>
      <c r="O13" s="24"/>
      <c r="P13" s="24"/>
      <c r="Q13" s="24"/>
      <c r="R13" s="24" t="s">
        <v>8</v>
      </c>
    </row>
    <row r="14" spans="2:18" ht="41.25" customHeight="1" x14ac:dyDescent="0.25">
      <c r="B14" s="24"/>
      <c r="C14" s="7" t="s">
        <v>9</v>
      </c>
      <c r="D14" s="7" t="s">
        <v>10</v>
      </c>
      <c r="E14" s="7" t="s">
        <v>11</v>
      </c>
      <c r="F14" s="7" t="s">
        <v>12</v>
      </c>
      <c r="G14" s="15" t="s">
        <v>14</v>
      </c>
      <c r="H14" s="7" t="s">
        <v>9</v>
      </c>
      <c r="I14" s="7" t="s">
        <v>10</v>
      </c>
      <c r="J14" s="7" t="s">
        <v>11</v>
      </c>
      <c r="K14" s="7" t="s">
        <v>12</v>
      </c>
      <c r="L14" s="7" t="s">
        <v>14</v>
      </c>
      <c r="M14" s="8" t="s">
        <v>9</v>
      </c>
      <c r="N14" s="7" t="s">
        <v>10</v>
      </c>
      <c r="O14" s="7" t="s">
        <v>11</v>
      </c>
      <c r="P14" s="7" t="s">
        <v>12</v>
      </c>
      <c r="Q14" s="15" t="s">
        <v>14</v>
      </c>
      <c r="R14" s="24"/>
    </row>
    <row r="15" spans="2:18" ht="16.5" x14ac:dyDescent="0.25">
      <c r="B15" s="19" t="s">
        <v>13</v>
      </c>
      <c r="C15" s="16">
        <v>26</v>
      </c>
      <c r="D15" s="16">
        <v>20</v>
      </c>
      <c r="E15" s="16">
        <v>10</v>
      </c>
      <c r="F15" s="16"/>
      <c r="G15" s="19">
        <f>SUM(C15:F15)</f>
        <v>56</v>
      </c>
      <c r="H15" s="17">
        <v>17</v>
      </c>
      <c r="I15" s="17">
        <v>17</v>
      </c>
      <c r="J15" s="17">
        <v>4</v>
      </c>
      <c r="K15" s="17"/>
      <c r="L15" s="20">
        <f>SUM(H15:K15)</f>
        <v>38</v>
      </c>
      <c r="M15" s="16">
        <v>31</v>
      </c>
      <c r="N15" s="16">
        <v>47</v>
      </c>
      <c r="O15" s="16">
        <v>9</v>
      </c>
      <c r="P15" s="16"/>
      <c r="Q15" s="19">
        <f>SUM(M15:P15)</f>
        <v>87</v>
      </c>
      <c r="R15" s="18">
        <f>G15+L15+Q15</f>
        <v>181</v>
      </c>
    </row>
    <row r="16" spans="2:18" ht="15" customHeight="1" x14ac:dyDescent="0.25">
      <c r="B16" s="27" t="s">
        <v>14</v>
      </c>
      <c r="C16" s="29">
        <f>SUM(C15:F15)</f>
        <v>56</v>
      </c>
      <c r="D16" s="30"/>
      <c r="E16" s="30"/>
      <c r="F16" s="30"/>
      <c r="G16" s="31"/>
      <c r="H16" s="29">
        <f>SUM(L15:L15)</f>
        <v>38</v>
      </c>
      <c r="I16" s="30"/>
      <c r="J16" s="30"/>
      <c r="K16" s="30"/>
      <c r="L16" s="31"/>
      <c r="M16" s="29">
        <f>SUM(Q15:Q15)</f>
        <v>87</v>
      </c>
      <c r="N16" s="30"/>
      <c r="O16" s="30"/>
      <c r="P16" s="30"/>
      <c r="Q16" s="31"/>
      <c r="R16" s="35">
        <f>SUM(R15:R15)</f>
        <v>181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9"/>
      <c r="C18" s="9"/>
      <c r="D18" s="9"/>
      <c r="E18" s="9"/>
      <c r="F18" s="9"/>
      <c r="G18" s="9"/>
      <c r="H18" s="9"/>
      <c r="I18" s="9"/>
      <c r="J18" s="9"/>
      <c r="K18" s="9"/>
      <c r="L18" s="3"/>
    </row>
    <row r="19" spans="1:18" ht="15.75" x14ac:dyDescent="0.25">
      <c r="A19" s="1"/>
      <c r="B19" s="4" t="s">
        <v>5</v>
      </c>
      <c r="C19" s="13" t="s">
        <v>22</v>
      </c>
      <c r="D19" s="13"/>
      <c r="E19" s="13"/>
      <c r="F19" s="13"/>
      <c r="G19" s="10"/>
      <c r="H19" s="11"/>
      <c r="I19" s="11"/>
      <c r="J19" s="11"/>
      <c r="K19" s="11"/>
      <c r="L19" s="11"/>
    </row>
    <row r="20" spans="1:18" ht="15.75" x14ac:dyDescent="0.25">
      <c r="A20" s="1"/>
      <c r="B20" s="4" t="s">
        <v>6</v>
      </c>
      <c r="C20" s="13" t="s">
        <v>21</v>
      </c>
      <c r="G20" s="10"/>
    </row>
    <row r="21" spans="1:18" ht="15.75" x14ac:dyDescent="0.25">
      <c r="A21" s="1"/>
      <c r="B21" s="4" t="s">
        <v>7</v>
      </c>
      <c r="C21" s="14" t="s">
        <v>4</v>
      </c>
      <c r="D21" s="14"/>
      <c r="E21" s="14"/>
      <c r="F21" s="14"/>
      <c r="G21" s="10"/>
      <c r="H21" s="12"/>
      <c r="I21" s="12"/>
      <c r="J21" s="12"/>
      <c r="K21" s="12"/>
      <c r="L21" s="12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F237F93A-0F01-4D32-AAC6-92663610DC12}"/>
    <hyperlink ref="C21:F21" r:id="rId2" display="OBSERVATORIO DE LA VIOLENCIA A LA MUJER Y LOS INTEGRANTES DEL GRUPO FAMILIAR DE LA REGIÓN CALLAO" xr:uid="{5D1EC931-CECF-45D9-816E-6CB1C51032A8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D712B-0464-4553-B79C-269D83B589EE}">
  <dimension ref="A1:R25"/>
  <sheetViews>
    <sheetView showGridLines="0" zoomScale="85" zoomScaleNormal="85" workbookViewId="0">
      <selection activeCell="T8" sqref="T8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7.28515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30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20</v>
      </c>
      <c r="C13" s="24" t="s">
        <v>31</v>
      </c>
      <c r="D13" s="24"/>
      <c r="E13" s="24"/>
      <c r="F13" s="24"/>
      <c r="G13" s="25"/>
      <c r="H13" s="24" t="s">
        <v>32</v>
      </c>
      <c r="I13" s="24"/>
      <c r="J13" s="24"/>
      <c r="K13" s="24"/>
      <c r="L13" s="24"/>
      <c r="M13" s="26" t="s">
        <v>33</v>
      </c>
      <c r="N13" s="24"/>
      <c r="O13" s="24"/>
      <c r="P13" s="24"/>
      <c r="Q13" s="24"/>
      <c r="R13" s="24" t="s">
        <v>8</v>
      </c>
    </row>
    <row r="14" spans="2:18" ht="41.25" customHeight="1" x14ac:dyDescent="0.25">
      <c r="B14" s="24"/>
      <c r="C14" s="7" t="s">
        <v>9</v>
      </c>
      <c r="D14" s="7" t="s">
        <v>10</v>
      </c>
      <c r="E14" s="7" t="s">
        <v>11</v>
      </c>
      <c r="F14" s="7" t="s">
        <v>12</v>
      </c>
      <c r="G14" s="15" t="s">
        <v>14</v>
      </c>
      <c r="H14" s="7" t="s">
        <v>9</v>
      </c>
      <c r="I14" s="7" t="s">
        <v>10</v>
      </c>
      <c r="J14" s="7" t="s">
        <v>11</v>
      </c>
      <c r="K14" s="7" t="s">
        <v>12</v>
      </c>
      <c r="L14" s="7" t="s">
        <v>14</v>
      </c>
      <c r="M14" s="8" t="s">
        <v>9</v>
      </c>
      <c r="N14" s="7" t="s">
        <v>10</v>
      </c>
      <c r="O14" s="7" t="s">
        <v>11</v>
      </c>
      <c r="P14" s="7" t="s">
        <v>12</v>
      </c>
      <c r="Q14" s="15" t="s">
        <v>14</v>
      </c>
      <c r="R14" s="24"/>
    </row>
    <row r="15" spans="2:18" ht="16.5" x14ac:dyDescent="0.25">
      <c r="B15" s="19" t="s">
        <v>13</v>
      </c>
      <c r="C15" s="16">
        <v>40</v>
      </c>
      <c r="D15" s="16">
        <v>32</v>
      </c>
      <c r="E15" s="16">
        <v>15</v>
      </c>
      <c r="F15" s="16"/>
      <c r="G15" s="19">
        <f>SUM(C15:F15)</f>
        <v>87</v>
      </c>
      <c r="H15" s="17">
        <v>36</v>
      </c>
      <c r="I15" s="17">
        <v>12</v>
      </c>
      <c r="J15" s="17">
        <v>6</v>
      </c>
      <c r="K15" s="17"/>
      <c r="L15" s="20">
        <f>SUM(H15:K15)</f>
        <v>54</v>
      </c>
      <c r="M15" s="16">
        <v>15</v>
      </c>
      <c r="N15" s="16">
        <v>13</v>
      </c>
      <c r="O15" s="16">
        <v>9</v>
      </c>
      <c r="P15" s="16"/>
      <c r="Q15" s="19">
        <f>SUM(M15:P15)</f>
        <v>37</v>
      </c>
      <c r="R15" s="18">
        <f>G15+L15+Q15</f>
        <v>178</v>
      </c>
    </row>
    <row r="16" spans="2:18" ht="15" customHeight="1" x14ac:dyDescent="0.25">
      <c r="B16" s="27" t="s">
        <v>14</v>
      </c>
      <c r="C16" s="29">
        <f>SUM(C15:F15)</f>
        <v>87</v>
      </c>
      <c r="D16" s="30"/>
      <c r="E16" s="30"/>
      <c r="F16" s="30"/>
      <c r="G16" s="31"/>
      <c r="H16" s="29">
        <f>SUM(L15:L15)</f>
        <v>54</v>
      </c>
      <c r="I16" s="30"/>
      <c r="J16" s="30"/>
      <c r="K16" s="30"/>
      <c r="L16" s="31"/>
      <c r="M16" s="29">
        <f>SUM(Q15:Q15)</f>
        <v>37</v>
      </c>
      <c r="N16" s="30"/>
      <c r="O16" s="30"/>
      <c r="P16" s="30"/>
      <c r="Q16" s="31"/>
      <c r="R16" s="35">
        <f>SUM(R15:R15)</f>
        <v>178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9"/>
      <c r="C18" s="9"/>
      <c r="D18" s="9"/>
      <c r="E18" s="9"/>
      <c r="F18" s="9"/>
      <c r="G18" s="9"/>
      <c r="H18" s="9"/>
      <c r="I18" s="9"/>
      <c r="J18" s="9"/>
      <c r="K18" s="9"/>
      <c r="L18" s="3"/>
    </row>
    <row r="19" spans="1:18" ht="15.75" x14ac:dyDescent="0.25">
      <c r="A19" s="1"/>
      <c r="B19" s="4" t="s">
        <v>5</v>
      </c>
      <c r="C19" s="13" t="s">
        <v>22</v>
      </c>
      <c r="D19" s="13"/>
      <c r="E19" s="13"/>
      <c r="F19" s="13"/>
      <c r="G19" s="10"/>
      <c r="H19" s="11"/>
      <c r="I19" s="11"/>
      <c r="J19" s="11"/>
      <c r="K19" s="11"/>
      <c r="L19" s="11"/>
    </row>
    <row r="20" spans="1:18" ht="15.75" x14ac:dyDescent="0.25">
      <c r="A20" s="1"/>
      <c r="B20" s="4" t="s">
        <v>6</v>
      </c>
      <c r="C20" s="13" t="s">
        <v>21</v>
      </c>
      <c r="G20" s="10"/>
    </row>
    <row r="21" spans="1:18" ht="15.75" x14ac:dyDescent="0.25">
      <c r="A21" s="1"/>
      <c r="B21" s="4" t="s">
        <v>7</v>
      </c>
      <c r="C21" s="14" t="s">
        <v>4</v>
      </c>
      <c r="D21" s="14"/>
      <c r="E21" s="14"/>
      <c r="F21" s="14"/>
      <c r="G21" s="10"/>
      <c r="H21" s="12"/>
      <c r="I21" s="12"/>
      <c r="J21" s="12"/>
      <c r="K21" s="12"/>
      <c r="L21" s="12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EFE9F5E6-73EB-4939-AA42-DA12306B302E}"/>
    <hyperlink ref="C21:F21" r:id="rId2" display="OBSERVATORIO DE LA VIOLENCIA A LA MUJER Y LOS INTEGRANTES DEL GRUPO FAMILIAR DE LA REGIÓN CALLAO" xr:uid="{04C08723-28D1-427F-8835-536724059DC8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2025-06-02T20:09:32Z</dcterms:modified>
</cp:coreProperties>
</file>