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GORE CALLAO\DESIGNACIONES  ESTADISTICAS Y SEGUIMIENTO 2026\VERSIONES y ACTUALIZACION OBSERVATORIO 2026\actualizacion observatorio 2do  trimentre agosto 2026\Datos\11-dgdpajc\"/>
    </mc:Choice>
  </mc:AlternateContent>
  <xr:revisionPtr revIDLastSave="0" documentId="13_ncr:1_{582F1F08-BAFC-4096-8E8F-E84EAB92462A}" xr6:coauthVersionLast="47" xr6:coauthVersionMax="47" xr10:uidLastSave="{00000000-0000-0000-0000-000000000000}"/>
  <bookViews>
    <workbookView xWindow="5100" yWindow="1725" windowWidth="21600" windowHeight="11295" tabRatio="685" activeTab="1" xr2:uid="{00000000-000D-0000-FFFF-FFFF00000000}"/>
  </bookViews>
  <sheets>
    <sheet name="I TRIMESTRE" sheetId="22" r:id="rId1"/>
    <sheet name="II TRIMESTRE" sheetId="23" r:id="rId2"/>
    <sheet name="Auxiliar" sheetId="12" state="hidden" r:id="rId3"/>
  </sheets>
  <externalReferences>
    <externalReference r:id="rId4"/>
    <externalReference r:id="rId5"/>
  </externalReferences>
  <definedNames>
    <definedName name="_xlnm.Print_Area" localSheetId="0">'I TRIMESTRE'!$B$1:$L$32</definedName>
    <definedName name="_xlnm.Print_Area" localSheetId="1">'II TRIMESTRE'!$B$1:$L$32</definedName>
    <definedName name="Codigos">#REF!</definedName>
    <definedName name="Comprobantes">'[1]Tabla de Comprobantes'!$A$3:$A$65</definedName>
    <definedName name="lstAños">OFFSET('[2]Entrada de datos financieros'!$B$5:$I$5,0,1,1,COUNTA('[2]Entrada de datos financieros'!$B$5:$I$5)-1)</definedName>
    <definedName name="PC">'[1]Tabla de Comprobantes'!$E$3:$E$14</definedName>
    <definedName name="Tipo">Auxiliar!$A$3:$A$5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23" l="1"/>
  <c r="H22" i="23"/>
  <c r="Q22" i="23" l="1"/>
  <c r="P22" i="23"/>
  <c r="O22" i="23"/>
  <c r="N22" i="23"/>
  <c r="M22" i="23"/>
  <c r="L22" i="23"/>
  <c r="K22" i="23"/>
  <c r="J22" i="23"/>
  <c r="I22" i="23"/>
  <c r="G22" i="23"/>
  <c r="E22" i="23"/>
  <c r="D22" i="23"/>
  <c r="C22" i="23"/>
  <c r="R21" i="23"/>
  <c r="R20" i="23"/>
  <c r="R19" i="23"/>
  <c r="R18" i="23"/>
  <c r="R17" i="23"/>
  <c r="R16" i="23"/>
  <c r="R15" i="23"/>
  <c r="R15" i="22"/>
  <c r="Q22" i="22"/>
  <c r="P22" i="22"/>
  <c r="O22" i="22"/>
  <c r="N22" i="22"/>
  <c r="M22" i="22"/>
  <c r="L22" i="22"/>
  <c r="K22" i="22"/>
  <c r="J22" i="22"/>
  <c r="I22" i="22"/>
  <c r="H22" i="22"/>
  <c r="G22" i="22"/>
  <c r="E22" i="22"/>
  <c r="D22" i="22"/>
  <c r="C22" i="22"/>
  <c r="R21" i="22"/>
  <c r="R20" i="22"/>
  <c r="R19" i="22"/>
  <c r="R18" i="22"/>
  <c r="R17" i="22"/>
  <c r="R16" i="22"/>
  <c r="R22" i="23" l="1"/>
  <c r="R22" i="22"/>
</calcChain>
</file>

<file path=xl/sharedStrings.xml><?xml version="1.0" encoding="utf-8"?>
<sst xmlns="http://schemas.openxmlformats.org/spreadsheetml/2006/main" count="74" uniqueCount="33">
  <si>
    <t>Compra</t>
  </si>
  <si>
    <t>Venta</t>
  </si>
  <si>
    <t>Existencia</t>
  </si>
  <si>
    <t>TIPO</t>
  </si>
  <si>
    <t>OBSERVATORIO DE LA VIOLENCIA A LA MUJER Y LOS INTEGRANTES DEL GRUPO FAMILIAR DE LA REGIÓN CALLAO</t>
  </si>
  <si>
    <t xml:space="preserve">Fuente: </t>
  </si>
  <si>
    <t xml:space="preserve">Elaboración: </t>
  </si>
  <si>
    <t xml:space="preserve">Descargado: </t>
  </si>
  <si>
    <t>ESTADÍSTICA DEL SISTEMA DE SEGUIMIENTO DE CASOS Y DATAMART</t>
  </si>
  <si>
    <t>DIRECCIÓN DISTRITAL DE DEFENSA PÚBLICA Y ACCESO A LA JUSTICIA DEL CALLAO</t>
  </si>
  <si>
    <t>Totales</t>
  </si>
  <si>
    <t>Verbal / Psicológica</t>
  </si>
  <si>
    <t>Física</t>
  </si>
  <si>
    <t xml:space="preserve">Sexual </t>
  </si>
  <si>
    <t>Económica/ patrimonial</t>
  </si>
  <si>
    <t>Otros</t>
  </si>
  <si>
    <t>Callao</t>
  </si>
  <si>
    <t>Bellavista</t>
  </si>
  <si>
    <t>Carmen de la Legua Reynoso</t>
  </si>
  <si>
    <t>La Perla</t>
  </si>
  <si>
    <t>La Punta</t>
  </si>
  <si>
    <t>Ventanilla</t>
  </si>
  <si>
    <t>Mi Perú</t>
  </si>
  <si>
    <t>Total</t>
  </si>
  <si>
    <t>Enero</t>
  </si>
  <si>
    <t>Febrero</t>
  </si>
  <si>
    <t>Marzo</t>
  </si>
  <si>
    <t>Distrito</t>
  </si>
  <si>
    <t>Abril</t>
  </si>
  <si>
    <t>Mayo</t>
  </si>
  <si>
    <t>Junio</t>
  </si>
  <si>
    <t>11.1.1 Provincia Constitucional del Callao: Registro de denuncias por violencia familiar, de acuerdo  al tipo de violencia y según distrito, enero a marzo - 2026</t>
  </si>
  <si>
    <t>11.1.2 Provincia Constitucional del Callao: Registro de denuncias por violencia familiar, de acuerdo  al tipo de violencia y según distrito, abril a junio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</si>
</sst>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MS Sans Serif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8"/>
      <color rgb="FF5B5B5E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5B5B5E"/>
      <name val="Century Gothic"/>
      <family val="2"/>
    </font>
    <font>
      <sz val="10"/>
      <color rgb="FF5B5B5E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E5198"/>
        <bgColor indexed="64"/>
      </patternFill>
    </fill>
    <fill>
      <patternFill patternType="solid">
        <fgColor rgb="FFFBF3E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4" borderId="0" xfId="0" applyFill="1"/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10" fillId="2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/>
    </xf>
    <xf numFmtId="0" fontId="12" fillId="0" borderId="7" xfId="0" applyFont="1" applyBorder="1" applyAlignment="1">
      <alignment horizontal="right" vertical="center" wrapText="1"/>
    </xf>
    <xf numFmtId="0" fontId="11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/>
    </xf>
    <xf numFmtId="0" fontId="12" fillId="3" borderId="0" xfId="0" applyFont="1" applyFill="1" applyAlignment="1">
      <alignment horizontal="right" vertical="center"/>
    </xf>
    <xf numFmtId="0" fontId="12" fillId="3" borderId="7" xfId="0" applyFont="1" applyFill="1" applyBorder="1" applyAlignment="1">
      <alignment horizontal="right" vertical="center" wrapText="1"/>
    </xf>
    <xf numFmtId="0" fontId="2" fillId="4" borderId="0" xfId="0" applyFont="1" applyFill="1"/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vertical="center"/>
    </xf>
    <xf numFmtId="0" fontId="8" fillId="4" borderId="0" xfId="4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4" applyFont="1" applyBorder="1" applyAlignment="1">
      <alignment vertical="center"/>
    </xf>
    <xf numFmtId="0" fontId="10" fillId="2" borderId="6" xfId="0" applyFont="1" applyFill="1" applyBorder="1" applyAlignment="1">
      <alignment horizontal="center" vertical="center" wrapText="1"/>
    </xf>
    <xf numFmtId="164" fontId="4" fillId="2" borderId="3" xfId="5" applyNumberFormat="1" applyFont="1" applyFill="1" applyBorder="1" applyAlignment="1">
      <alignment horizontal="center" vertical="center"/>
    </xf>
    <xf numFmtId="164" fontId="4" fillId="2" borderId="9" xfId="5" applyNumberFormat="1" applyFont="1" applyFill="1" applyBorder="1" applyAlignment="1">
      <alignment horizontal="center" vertical="center"/>
    </xf>
    <xf numFmtId="164" fontId="4" fillId="2" borderId="4" xfId="5" applyNumberFormat="1" applyFont="1" applyFill="1" applyBorder="1" applyAlignment="1">
      <alignment horizontal="center" vertical="center"/>
    </xf>
    <xf numFmtId="164" fontId="4" fillId="2" borderId="10" xfId="5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 vertical="center" wrapText="1"/>
    </xf>
    <xf numFmtId="164" fontId="4" fillId="2" borderId="2" xfId="5" applyNumberFormat="1" applyFont="1" applyFill="1" applyBorder="1" applyAlignment="1">
      <alignment horizontal="center" vertical="center"/>
    </xf>
    <xf numFmtId="164" fontId="4" fillId="2" borderId="5" xfId="5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5" fontId="4" fillId="2" borderId="3" xfId="5" applyNumberFormat="1" applyFont="1" applyFill="1" applyBorder="1" applyAlignment="1">
      <alignment horizontal="center" vertical="center"/>
    </xf>
    <xf numFmtId="165" fontId="4" fillId="2" borderId="9" xfId="5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</cellXfs>
  <cellStyles count="6">
    <cellStyle name="Hipervínculo" xfId="4" builtinId="8"/>
    <cellStyle name="Millares" xfId="5" builtinId="3"/>
    <cellStyle name="Normal" xfId="0" builtinId="0"/>
    <cellStyle name="Normal 2" xfId="1" xr:uid="{00000000-0005-0000-0000-000002000000}"/>
    <cellStyle name="Normal 3" xfId="2" xr:uid="{00000000-0005-0000-0000-000003000000}"/>
    <cellStyle name="Porcentaje 2" xfId="3" xr:uid="{00000000-0005-0000-0000-000004000000}"/>
  </cellStyles>
  <dxfs count="23">
    <dxf>
      <fill>
        <patternFill>
          <bgColor rgb="FFF9F9F9"/>
        </patternFill>
      </fill>
    </dxf>
    <dxf>
      <border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  <vertical style="medium">
          <color theme="0" tint="-4.9989318521683403E-2"/>
        </vertical>
        <horizontal style="medium">
          <color theme="0" tint="-4.9989318521683403E-2"/>
        </horizontal>
      </border>
    </dxf>
    <dxf>
      <fill>
        <patternFill patternType="solid">
          <fgColor theme="7" tint="0.79998168889431442"/>
          <bgColor theme="7" tint="0.79998168889431442"/>
        </patternFill>
      </fill>
      <border>
        <bottom style="thin">
          <color rgb="FF1A59E3"/>
        </bottom>
      </border>
    </dxf>
    <dxf>
      <font>
        <color theme="0"/>
      </font>
      <fill>
        <patternFill patternType="solid">
          <fgColor theme="7" tint="0.79995117038483843"/>
          <bgColor rgb="FF8745EC"/>
        </patternFill>
      </fill>
      <border>
        <bottom style="thin">
          <color rgb="FF8745EC"/>
        </bottom>
      </border>
    </dxf>
    <dxf>
      <font>
        <b/>
        <color theme="1"/>
      </font>
    </dxf>
    <dxf>
      <font>
        <b/>
        <color theme="1"/>
      </font>
      <border>
        <bottom style="thin">
          <color rgb="FF8745EC"/>
        </bottom>
      </border>
    </dxf>
    <dxf>
      <font>
        <b/>
        <color theme="1"/>
      </font>
    </dxf>
    <dxf>
      <font>
        <b/>
        <color theme="1"/>
      </font>
      <border>
        <top style="thin">
          <color rgb="FF8745EC"/>
        </top>
        <bottom style="thin">
          <color rgb="FF8745EC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  <fill>
        <patternFill patternType="solid">
          <fgColor theme="7" tint="0.79998168889431442"/>
          <bgColor theme="7" tint="0.79998168889431442"/>
        </patternFill>
      </fill>
      <border>
        <top style="thin">
          <color rgb="FF8745EC"/>
        </top>
      </border>
    </dxf>
    <dxf>
      <font>
        <b/>
        <i val="0"/>
        <color rgb="FF8745EC"/>
      </font>
      <fill>
        <patternFill patternType="solid">
          <fgColor theme="7" tint="0.79992065187536243"/>
          <bgColor rgb="FFF8F3FF"/>
        </patternFill>
      </fill>
      <border>
        <bottom style="thin">
          <color rgb="FF8745EC"/>
        </bottom>
      </border>
    </dxf>
    <dxf>
      <fill>
        <patternFill>
          <bgColor rgb="FF8745EC"/>
        </patternFill>
      </fill>
    </dxf>
    <dxf>
      <font>
        <b/>
        <i val="0"/>
        <color theme="0"/>
      </font>
      <fill>
        <patternFill>
          <bgColor rgb="FF8745EC"/>
        </patternFill>
      </fill>
    </dxf>
    <dxf>
      <font>
        <color theme="0"/>
      </font>
      <fill>
        <patternFill>
          <bgColor rgb="FF8745EC"/>
        </patternFill>
      </fill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>
          <bgColor theme="0" tint="-4.9989318521683403E-2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color theme="0"/>
      </font>
      <fill>
        <patternFill>
          <bgColor theme="3" tint="0.39994506668294322"/>
        </patternFill>
      </fill>
    </dxf>
    <dxf>
      <font>
        <color theme="0"/>
      </font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4" defaultTableStyle="TableStyleMedium2" defaultPivotStyle="PivotStyleLight16">
    <tableStyle name="Diseño" pivot="0" count="6" xr9:uid="{00000000-0011-0000-FFFF-FFFF00000000}">
      <tableStyleElement type="wholeTable" dxfId="22"/>
      <tableStyleElement type="headerRow" dxfId="21"/>
      <tableStyleElement type="firstRowStripe" dxfId="20"/>
      <tableStyleElement type="secondRowStripe" dxfId="19"/>
      <tableStyleElement type="firstColumnStripe" dxfId="18"/>
      <tableStyleElement type="secondColumnStripe" dxfId="17"/>
    </tableStyle>
    <tableStyle name="Estilo de tabla dinámica 1" table="0" count="4" xr9:uid="{00000000-0011-0000-FFFF-FFFF01000000}">
      <tableStyleElement type="wholeTable" dxfId="16"/>
      <tableStyleElement type="headerRow" dxfId="15"/>
      <tableStyleElement type="firstSubtotalColumn" dxfId="14"/>
      <tableStyleElement type="firstSubtotalRow" dxfId="13"/>
    </tableStyle>
    <tableStyle name="Stock" table="0" count="11" xr9:uid="{00000000-0011-0000-FFFF-FFFF02000000}">
      <tableStyleElement type="headerRow" dxfId="12"/>
      <tableStyleElement type="totalRow" dxfId="11"/>
      <tableStyleElement type="firstRowStripe" dxfId="10"/>
      <tableStyleElement type="firstColumnStripe" dxfId="9"/>
      <tableStyleElement type="firstSubtotalColumn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  <tableStyle name="Tabla_Stock" pivot="0" count="2" xr9:uid="{00000000-0011-0000-FFFF-FFFF03000000}">
      <tableStyleElement type="wholeTable" dxfId="1"/>
      <tableStyleElement type="secondRowStripe" dxfId="0"/>
    </tableStyle>
  </tableStyles>
  <colors>
    <mruColors>
      <color rgb="FF5B5B5E"/>
      <color rgb="FFFBF3E9"/>
      <color rgb="FFFEFBF8"/>
      <color rgb="FFDB963C"/>
      <color rgb="FFF8ECDC"/>
      <color rgb="FFF1D7B5"/>
      <color rgb="FF3E5198"/>
      <color rgb="FF3A4B99"/>
      <color rgb="FFB0C7F7"/>
      <color rgb="FF92AD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201287</xdr:colOff>
      <xdr:row>0</xdr:row>
      <xdr:rowOff>183000</xdr:rowOff>
    </xdr:from>
    <xdr:to>
      <xdr:col>2</xdr:col>
      <xdr:colOff>190499</xdr:colOff>
      <xdr:row>5</xdr:row>
      <xdr:rowOff>153190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C01537-A470-498D-923F-861B047CE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287" y="183000"/>
          <a:ext cx="1903737" cy="970315"/>
        </a:xfrm>
        <a:prstGeom prst="rect">
          <a:avLst/>
        </a:prstGeom>
      </xdr:spPr>
    </xdr:pic>
    <xdr:clientData/>
  </xdr:twoCellAnchor>
  <xdr:twoCellAnchor>
    <xdr:from>
      <xdr:col>14</xdr:col>
      <xdr:colOff>42022</xdr:colOff>
      <xdr:row>1</xdr:row>
      <xdr:rowOff>65886</xdr:rowOff>
    </xdr:from>
    <xdr:to>
      <xdr:col>17</xdr:col>
      <xdr:colOff>539032</xdr:colOff>
      <xdr:row>5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83641A-9183-442C-8A64-91E1D3B92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8422" y="265911"/>
          <a:ext cx="2144835" cy="924714"/>
        </a:xfrm>
        <a:prstGeom prst="rect">
          <a:avLst/>
        </a:prstGeom>
      </xdr:spPr>
    </xdr:pic>
    <xdr:clientData/>
  </xdr:twoCellAnchor>
  <xdr:twoCellAnchor editAs="oneCell">
    <xdr:from>
      <xdr:col>6</xdr:col>
      <xdr:colOff>394608</xdr:colOff>
      <xdr:row>0</xdr:row>
      <xdr:rowOff>0</xdr:rowOff>
    </xdr:from>
    <xdr:to>
      <xdr:col>10</xdr:col>
      <xdr:colOff>68036</xdr:colOff>
      <xdr:row>8</xdr:row>
      <xdr:rowOff>108857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6AA4965-4C52-4E04-89AE-C28E1BD3B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1215" y="0"/>
          <a:ext cx="1809750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201287</xdr:colOff>
      <xdr:row>0</xdr:row>
      <xdr:rowOff>183000</xdr:rowOff>
    </xdr:from>
    <xdr:to>
      <xdr:col>2</xdr:col>
      <xdr:colOff>190499</xdr:colOff>
      <xdr:row>5</xdr:row>
      <xdr:rowOff>153190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FB1EC0-0A88-461F-9E1F-C2A9DFD2D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287" y="183000"/>
          <a:ext cx="1903737" cy="970315"/>
        </a:xfrm>
        <a:prstGeom prst="rect">
          <a:avLst/>
        </a:prstGeom>
      </xdr:spPr>
    </xdr:pic>
    <xdr:clientData/>
  </xdr:twoCellAnchor>
  <xdr:twoCellAnchor>
    <xdr:from>
      <xdr:col>14</xdr:col>
      <xdr:colOff>42022</xdr:colOff>
      <xdr:row>1</xdr:row>
      <xdr:rowOff>65886</xdr:rowOff>
    </xdr:from>
    <xdr:to>
      <xdr:col>17</xdr:col>
      <xdr:colOff>539032</xdr:colOff>
      <xdr:row>5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E60019F-65B1-4031-9D1C-B8076DF64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8422" y="265911"/>
          <a:ext cx="2144835" cy="924714"/>
        </a:xfrm>
        <a:prstGeom prst="rect">
          <a:avLst/>
        </a:prstGeom>
      </xdr:spPr>
    </xdr:pic>
    <xdr:clientData/>
  </xdr:twoCellAnchor>
  <xdr:twoCellAnchor editAs="oneCell">
    <xdr:from>
      <xdr:col>6</xdr:col>
      <xdr:colOff>394608</xdr:colOff>
      <xdr:row>0</xdr:row>
      <xdr:rowOff>0</xdr:rowOff>
    </xdr:from>
    <xdr:to>
      <xdr:col>10</xdr:col>
      <xdr:colOff>68036</xdr:colOff>
      <xdr:row>8</xdr:row>
      <xdr:rowOff>108857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3D33108-5AF2-4720-84D7-01DC1B110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133" y="0"/>
          <a:ext cx="1807028" cy="1785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ntiago\Downloads\planilla-de-excel-para-el-aplicativo-de-compras-y-vent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sad23cd\Downloads\tf000000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de Comprobante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e financiero"/>
      <sheetName val="Entrada de datos financieros"/>
      <sheetName val="Configuración de métricas clave"/>
      <sheetName val="Cálculos"/>
    </sheetNames>
    <sheetDataSet>
      <sheetData sheetId="0" refreshError="1"/>
      <sheetData sheetId="1">
        <row r="5">
          <cell r="B5" t="str">
            <v>NOMBRE DE LA MÉTRICA</v>
          </cell>
          <cell r="C5">
            <v>2015</v>
          </cell>
          <cell r="D5">
            <v>2016</v>
          </cell>
          <cell r="E5">
            <v>2017</v>
          </cell>
          <cell r="F5">
            <v>2018</v>
          </cell>
          <cell r="G5">
            <v>2019</v>
          </cell>
          <cell r="H5">
            <v>2020</v>
          </cell>
          <cell r="I5">
            <v>2021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2:A5" totalsRowShown="0">
  <autoFilter ref="A2:A5" xr:uid="{00000000-0009-0000-0100-000002000000}"/>
  <tableColumns count="1">
    <tableColumn id="1" xr3:uid="{00000000-0010-0000-0000-000001000000}" name="TIP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.regioncallao.gob.pe/observatorioGRC/inicio" TargetMode="External"/><Relationship Id="rId2" Type="http://schemas.openxmlformats.org/officeDocument/2006/relationships/hyperlink" Target="https://www.policia.gob.pe/" TargetMode="External"/><Relationship Id="rId1" Type="http://schemas.openxmlformats.org/officeDocument/2006/relationships/hyperlink" Target="http://www.regioncallao.gob.pe/observatorioGRC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.regioncallao.gob.pe/observatorioGRC/inicio" TargetMode="External"/><Relationship Id="rId2" Type="http://schemas.openxmlformats.org/officeDocument/2006/relationships/hyperlink" Target="https://www.policia.gob.pe/" TargetMode="External"/><Relationship Id="rId1" Type="http://schemas.openxmlformats.org/officeDocument/2006/relationships/hyperlink" Target="http://www.regioncallao.gob.pe/observatorioGRC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44C2B-49F2-42EB-95E8-198F3B01155F}">
  <dimension ref="A1:R31"/>
  <sheetViews>
    <sheetView showGridLines="0" topLeftCell="A3" zoomScale="70" zoomScaleNormal="70" workbookViewId="0">
      <selection activeCell="V22" sqref="V22"/>
    </sheetView>
  </sheetViews>
  <sheetFormatPr baseColWidth="10" defaultRowHeight="15" x14ac:dyDescent="0.25"/>
  <cols>
    <col min="1" max="1" width="11.42578125" style="3"/>
    <col min="2" max="2" width="28.7109375" customWidth="1"/>
    <col min="3" max="3" width="10.7109375" customWidth="1"/>
    <col min="4" max="4" width="6" customWidth="1"/>
    <col min="5" max="5" width="6.7109375" customWidth="1"/>
    <col min="6" max="6" width="10.85546875" customWidth="1"/>
    <col min="7" max="7" width="6.5703125" customWidth="1"/>
    <col min="8" max="8" width="11.42578125" customWidth="1"/>
    <col min="9" max="9" width="6.85546875" customWidth="1"/>
    <col min="10" max="10" width="7.140625" customWidth="1"/>
    <col min="11" max="11" width="10.7109375" customWidth="1"/>
    <col min="12" max="12" width="6.140625" customWidth="1"/>
    <col min="13" max="13" width="10.42578125" customWidth="1"/>
    <col min="14" max="14" width="5.7109375" customWidth="1"/>
    <col min="15" max="15" width="7" customWidth="1"/>
    <col min="16" max="16" width="10.85546875" customWidth="1"/>
    <col min="17" max="17" width="6.85546875" customWidth="1"/>
  </cols>
  <sheetData>
    <row r="1" spans="2:18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15.7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15.7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/>
      <c r="R3" s="1"/>
    </row>
    <row r="4" spans="2:18" ht="15.75" x14ac:dyDescent="0.25">
      <c r="B4" s="1"/>
      <c r="C4" s="1"/>
      <c r="D4" s="1"/>
      <c r="E4" s="1"/>
      <c r="F4" s="1"/>
      <c r="G4" s="5"/>
      <c r="I4" s="1"/>
      <c r="J4" s="1"/>
      <c r="K4" s="1"/>
      <c r="L4" s="1"/>
      <c r="M4" s="1"/>
      <c r="N4" s="5"/>
      <c r="O4" s="5"/>
      <c r="P4" s="5"/>
      <c r="Q4" s="6"/>
      <c r="R4" s="1"/>
    </row>
    <row r="5" spans="2:18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/>
      <c r="Q5" s="1"/>
      <c r="R5" s="1"/>
    </row>
    <row r="6" spans="2:18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  <c r="Q6" s="1"/>
      <c r="R6" s="1"/>
    </row>
    <row r="7" spans="2:18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2:18" ht="21.75" customHeight="1" x14ac:dyDescent="0.25">
      <c r="B8" s="35" t="s">
        <v>31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2:18" ht="20.25" customHeight="1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2:18" ht="24" customHeight="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2:18" ht="19.5" customHeight="1" x14ac:dyDescent="0.25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3" spans="2:18" x14ac:dyDescent="0.25">
      <c r="B13" s="37" t="s">
        <v>27</v>
      </c>
      <c r="C13" s="37" t="s">
        <v>24</v>
      </c>
      <c r="D13" s="37"/>
      <c r="E13" s="37"/>
      <c r="F13" s="37"/>
      <c r="G13" s="38"/>
      <c r="H13" s="37" t="s">
        <v>25</v>
      </c>
      <c r="I13" s="37"/>
      <c r="J13" s="37"/>
      <c r="K13" s="37"/>
      <c r="L13" s="37"/>
      <c r="M13" s="39" t="s">
        <v>26</v>
      </c>
      <c r="N13" s="37"/>
      <c r="O13" s="37"/>
      <c r="P13" s="37"/>
      <c r="Q13" s="37"/>
      <c r="R13" s="37" t="s">
        <v>10</v>
      </c>
    </row>
    <row r="14" spans="2:18" ht="41.25" customHeight="1" x14ac:dyDescent="0.25">
      <c r="B14" s="37"/>
      <c r="C14" s="7" t="s">
        <v>11</v>
      </c>
      <c r="D14" s="7" t="s">
        <v>12</v>
      </c>
      <c r="E14" s="7" t="s">
        <v>13</v>
      </c>
      <c r="F14" s="7" t="s">
        <v>14</v>
      </c>
      <c r="G14" s="23" t="s">
        <v>15</v>
      </c>
      <c r="H14" s="7" t="s">
        <v>11</v>
      </c>
      <c r="I14" s="7" t="s">
        <v>12</v>
      </c>
      <c r="J14" s="7" t="s">
        <v>13</v>
      </c>
      <c r="K14" s="7" t="s">
        <v>14</v>
      </c>
      <c r="L14" s="7" t="s">
        <v>15</v>
      </c>
      <c r="M14" s="8" t="s">
        <v>11</v>
      </c>
      <c r="N14" s="7" t="s">
        <v>12</v>
      </c>
      <c r="O14" s="7" t="s">
        <v>13</v>
      </c>
      <c r="P14" s="7" t="s">
        <v>14</v>
      </c>
      <c r="Q14" s="7" t="s">
        <v>15</v>
      </c>
      <c r="R14" s="37"/>
    </row>
    <row r="15" spans="2:18" x14ac:dyDescent="0.25">
      <c r="B15" s="9" t="s">
        <v>16</v>
      </c>
      <c r="C15" s="10">
        <v>37</v>
      </c>
      <c r="D15" s="10">
        <v>33</v>
      </c>
      <c r="E15" s="10">
        <v>40</v>
      </c>
      <c r="F15" s="10">
        <v>0</v>
      </c>
      <c r="G15" s="10">
        <v>8</v>
      </c>
      <c r="H15" s="11">
        <v>24</v>
      </c>
      <c r="I15" s="11">
        <v>38</v>
      </c>
      <c r="J15" s="11">
        <v>27</v>
      </c>
      <c r="K15" s="11">
        <v>0</v>
      </c>
      <c r="L15" s="12">
        <v>9</v>
      </c>
      <c r="M15" s="10">
        <v>25</v>
      </c>
      <c r="N15" s="10">
        <v>50</v>
      </c>
      <c r="O15" s="10">
        <v>42</v>
      </c>
      <c r="P15" s="10">
        <v>0</v>
      </c>
      <c r="Q15" s="10">
        <v>13</v>
      </c>
      <c r="R15" s="10">
        <f>SUM(C15:Q15)</f>
        <v>346</v>
      </c>
    </row>
    <row r="16" spans="2:18" x14ac:dyDescent="0.25">
      <c r="B16" s="13" t="s">
        <v>17</v>
      </c>
      <c r="C16" s="14">
        <v>9</v>
      </c>
      <c r="D16" s="14">
        <v>14</v>
      </c>
      <c r="E16" s="14">
        <v>6</v>
      </c>
      <c r="F16" s="14">
        <v>0</v>
      </c>
      <c r="G16" s="14">
        <v>1</v>
      </c>
      <c r="H16" s="15">
        <v>4</v>
      </c>
      <c r="I16" s="15">
        <v>9</v>
      </c>
      <c r="J16" s="15">
        <v>6</v>
      </c>
      <c r="K16" s="15">
        <v>0</v>
      </c>
      <c r="L16" s="16">
        <v>0</v>
      </c>
      <c r="M16" s="14">
        <v>9</v>
      </c>
      <c r="N16" s="14">
        <v>15</v>
      </c>
      <c r="O16" s="14">
        <v>8</v>
      </c>
      <c r="P16" s="14">
        <v>0</v>
      </c>
      <c r="Q16" s="14">
        <v>2</v>
      </c>
      <c r="R16" s="14">
        <f t="shared" ref="R16:R21" si="0">SUM(C16:Q16)</f>
        <v>83</v>
      </c>
    </row>
    <row r="17" spans="1:18" ht="25.5" x14ac:dyDescent="0.25">
      <c r="B17" s="9" t="s">
        <v>18</v>
      </c>
      <c r="C17" s="10">
        <v>6</v>
      </c>
      <c r="D17" s="10">
        <v>8</v>
      </c>
      <c r="E17" s="10">
        <v>3</v>
      </c>
      <c r="F17" s="10">
        <v>0</v>
      </c>
      <c r="G17" s="10">
        <v>0</v>
      </c>
      <c r="H17" s="11">
        <v>5</v>
      </c>
      <c r="I17" s="11">
        <v>7</v>
      </c>
      <c r="J17" s="11">
        <v>3</v>
      </c>
      <c r="K17" s="11">
        <v>0</v>
      </c>
      <c r="L17" s="12">
        <v>0</v>
      </c>
      <c r="M17" s="10">
        <v>8</v>
      </c>
      <c r="N17" s="10">
        <v>11</v>
      </c>
      <c r="O17" s="10">
        <v>2</v>
      </c>
      <c r="P17" s="10">
        <v>0</v>
      </c>
      <c r="Q17" s="10">
        <v>0</v>
      </c>
      <c r="R17" s="10">
        <f t="shared" si="0"/>
        <v>53</v>
      </c>
    </row>
    <row r="18" spans="1:18" x14ac:dyDescent="0.25">
      <c r="B18" s="13" t="s">
        <v>19</v>
      </c>
      <c r="C18" s="14">
        <v>5</v>
      </c>
      <c r="D18" s="14">
        <v>6</v>
      </c>
      <c r="E18" s="14">
        <v>1</v>
      </c>
      <c r="F18" s="14">
        <v>0</v>
      </c>
      <c r="G18" s="14">
        <v>0</v>
      </c>
      <c r="H18" s="15">
        <v>3</v>
      </c>
      <c r="I18" s="15">
        <v>6</v>
      </c>
      <c r="J18" s="15">
        <v>1</v>
      </c>
      <c r="K18" s="15">
        <v>0</v>
      </c>
      <c r="L18" s="16">
        <v>0</v>
      </c>
      <c r="M18" s="14">
        <v>9</v>
      </c>
      <c r="N18" s="14">
        <v>9</v>
      </c>
      <c r="O18" s="14">
        <v>3</v>
      </c>
      <c r="P18" s="14">
        <v>0</v>
      </c>
      <c r="Q18" s="14">
        <v>0</v>
      </c>
      <c r="R18" s="14">
        <f t="shared" si="0"/>
        <v>43</v>
      </c>
    </row>
    <row r="19" spans="1:18" x14ac:dyDescent="0.25">
      <c r="B19" s="9" t="s">
        <v>20</v>
      </c>
      <c r="C19" s="10">
        <v>4</v>
      </c>
      <c r="D19" s="10">
        <v>8</v>
      </c>
      <c r="E19" s="10">
        <v>1</v>
      </c>
      <c r="F19" s="10">
        <v>0</v>
      </c>
      <c r="G19" s="10">
        <v>0</v>
      </c>
      <c r="H19" s="11">
        <v>1</v>
      </c>
      <c r="I19" s="11">
        <v>3</v>
      </c>
      <c r="J19" s="11">
        <v>1</v>
      </c>
      <c r="K19" s="11">
        <v>0</v>
      </c>
      <c r="L19" s="12">
        <v>0</v>
      </c>
      <c r="M19" s="10">
        <v>3</v>
      </c>
      <c r="N19" s="10">
        <v>6</v>
      </c>
      <c r="O19" s="10">
        <v>2</v>
      </c>
      <c r="P19" s="10">
        <v>0</v>
      </c>
      <c r="Q19" s="10">
        <v>0</v>
      </c>
      <c r="R19" s="10">
        <f t="shared" si="0"/>
        <v>29</v>
      </c>
    </row>
    <row r="20" spans="1:18" x14ac:dyDescent="0.25">
      <c r="B20" s="13" t="s">
        <v>21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5">
        <v>0</v>
      </c>
      <c r="I20" s="15">
        <v>0</v>
      </c>
      <c r="J20" s="15">
        <v>0</v>
      </c>
      <c r="K20" s="15">
        <v>0</v>
      </c>
      <c r="L20" s="16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f t="shared" si="0"/>
        <v>0</v>
      </c>
    </row>
    <row r="21" spans="1:18" x14ac:dyDescent="0.25">
      <c r="B21" s="9" t="s">
        <v>22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1">
        <v>0</v>
      </c>
      <c r="J21" s="11">
        <v>0</v>
      </c>
      <c r="K21" s="11">
        <v>0</v>
      </c>
      <c r="L21" s="12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f t="shared" si="0"/>
        <v>0</v>
      </c>
    </row>
    <row r="22" spans="1:18" ht="15" customHeight="1" x14ac:dyDescent="0.25">
      <c r="B22" s="31" t="s">
        <v>23</v>
      </c>
      <c r="C22" s="29">
        <f t="shared" ref="C22:G22" si="1">SUM(C15:C21)</f>
        <v>61</v>
      </c>
      <c r="D22" s="24">
        <f t="shared" si="1"/>
        <v>69</v>
      </c>
      <c r="E22" s="24">
        <f t="shared" si="1"/>
        <v>51</v>
      </c>
      <c r="F22" s="33">
        <v>0</v>
      </c>
      <c r="G22" s="26">
        <f t="shared" si="1"/>
        <v>9</v>
      </c>
      <c r="H22" s="24">
        <f>SUM(H15:H21)</f>
        <v>37</v>
      </c>
      <c r="I22" s="24">
        <f t="shared" ref="I22:R22" si="2">SUM(I15:I21)</f>
        <v>63</v>
      </c>
      <c r="J22" s="24">
        <f t="shared" si="2"/>
        <v>38</v>
      </c>
      <c r="K22" s="24">
        <f t="shared" si="2"/>
        <v>0</v>
      </c>
      <c r="L22" s="24">
        <f t="shared" si="2"/>
        <v>9</v>
      </c>
      <c r="M22" s="29">
        <f t="shared" si="2"/>
        <v>54</v>
      </c>
      <c r="N22" s="24">
        <f t="shared" si="2"/>
        <v>91</v>
      </c>
      <c r="O22" s="24">
        <f t="shared" si="2"/>
        <v>57</v>
      </c>
      <c r="P22" s="24">
        <f t="shared" si="2"/>
        <v>0</v>
      </c>
      <c r="Q22" s="26">
        <f t="shared" si="2"/>
        <v>15</v>
      </c>
      <c r="R22" s="26">
        <f t="shared" si="2"/>
        <v>554</v>
      </c>
    </row>
    <row r="23" spans="1:18" ht="15.75" customHeight="1" x14ac:dyDescent="0.25">
      <c r="B23" s="32"/>
      <c r="C23" s="30"/>
      <c r="D23" s="25"/>
      <c r="E23" s="25"/>
      <c r="F23" s="34"/>
      <c r="G23" s="27"/>
      <c r="H23" s="25"/>
      <c r="I23" s="25"/>
      <c r="J23" s="25"/>
      <c r="K23" s="25"/>
      <c r="L23" s="25"/>
      <c r="M23" s="30"/>
      <c r="N23" s="25"/>
      <c r="O23" s="25"/>
      <c r="P23" s="25"/>
      <c r="Q23" s="27"/>
      <c r="R23" s="27"/>
    </row>
    <row r="24" spans="1:18" ht="15.75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3"/>
    </row>
    <row r="25" spans="1:18" ht="15.75" x14ac:dyDescent="0.25">
      <c r="A25" s="1"/>
      <c r="B25" s="4" t="s">
        <v>5</v>
      </c>
      <c r="C25" s="21" t="s">
        <v>8</v>
      </c>
      <c r="D25" s="21"/>
      <c r="E25" s="21"/>
      <c r="F25" s="21"/>
      <c r="G25" s="18"/>
      <c r="H25" s="19"/>
      <c r="I25" s="19"/>
      <c r="J25" s="19"/>
      <c r="K25" s="19"/>
      <c r="L25" s="19"/>
    </row>
    <row r="26" spans="1:18" ht="15.75" x14ac:dyDescent="0.25">
      <c r="A26" s="1"/>
      <c r="B26" s="4" t="s">
        <v>6</v>
      </c>
      <c r="C26" s="21" t="s">
        <v>9</v>
      </c>
      <c r="G26" s="18"/>
      <c r="H26" s="20"/>
      <c r="I26" s="20"/>
      <c r="J26" s="20"/>
      <c r="K26" s="20"/>
      <c r="L26" s="20"/>
    </row>
    <row r="27" spans="1:18" ht="15.75" x14ac:dyDescent="0.25">
      <c r="A27" s="1"/>
      <c r="B27" s="4" t="s">
        <v>7</v>
      </c>
      <c r="C27" s="22" t="s">
        <v>4</v>
      </c>
      <c r="D27" s="22"/>
      <c r="E27" s="22"/>
      <c r="F27" s="22"/>
      <c r="G27" s="18"/>
      <c r="H27" s="20"/>
      <c r="I27" s="20"/>
      <c r="J27" s="20"/>
      <c r="K27" s="20"/>
      <c r="L27" s="20"/>
    </row>
    <row r="28" spans="1:18" ht="15" customHeight="1" x14ac:dyDescent="0.25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8" x14ac:dyDescent="0.25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8" x14ac:dyDescent="0.25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8" x14ac:dyDescent="0.25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24">
    <mergeCell ref="B28:R31"/>
    <mergeCell ref="H22:H23"/>
    <mergeCell ref="I22:I23"/>
    <mergeCell ref="J22:J23"/>
    <mergeCell ref="K22:K23"/>
    <mergeCell ref="L22:L23"/>
    <mergeCell ref="M22:M23"/>
    <mergeCell ref="B22:B23"/>
    <mergeCell ref="C22:C23"/>
    <mergeCell ref="D22:D23"/>
    <mergeCell ref="E22:E23"/>
    <mergeCell ref="F22:F23"/>
    <mergeCell ref="G22:G23"/>
    <mergeCell ref="N22:N23"/>
    <mergeCell ref="O22:O23"/>
    <mergeCell ref="P22:P23"/>
    <mergeCell ref="Q22:Q23"/>
    <mergeCell ref="R22:R23"/>
    <mergeCell ref="B8:R11"/>
    <mergeCell ref="B13:B14"/>
    <mergeCell ref="C13:G13"/>
    <mergeCell ref="H13:L13"/>
    <mergeCell ref="M13:Q13"/>
    <mergeCell ref="R13:R14"/>
  </mergeCells>
  <hyperlinks>
    <hyperlink ref="H27:L27" r:id="rId1" display="OBSERVATORIO DE LA VIOLENCIA A LA MUJER Y LOS INTEGRANTES DEL GRUPO FAMILIAR DE LA REGIÓN CALLAO" xr:uid="{8750ACC8-D93B-4B5B-97D1-7B77CD6AAF3D}"/>
    <hyperlink ref="H26:L26" r:id="rId2" display="PNP" xr:uid="{B30F35D6-BAFA-46A9-803B-B4A3BE58E78F}"/>
    <hyperlink ref="C27:F27" r:id="rId3" display="OBSERVATORIO DE LA VIOLENCIA A LA MUJER Y LOS INTEGRANTES DEL GRUPO FAMILIAR DE LA REGIÓN CALLAO" xr:uid="{7C1D8A29-31C4-4618-AE9E-3593FE34DFF4}"/>
  </hyperlinks>
  <pageMargins left="0.70866141732283472" right="0.70866141732283472" top="0.74803149606299213" bottom="0.74803149606299213" header="0.31496062992125984" footer="0.31496062992125984"/>
  <pageSetup paperSize="9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174E-966F-4C69-A490-7270DC5F87DA}">
  <dimension ref="A1:R31"/>
  <sheetViews>
    <sheetView showGridLines="0" tabSelected="1" topLeftCell="A3" zoomScale="70" zoomScaleNormal="70" workbookViewId="0">
      <selection activeCell="C15" sqref="C15:Q21"/>
    </sheetView>
  </sheetViews>
  <sheetFormatPr baseColWidth="10" defaultRowHeight="15" x14ac:dyDescent="0.25"/>
  <cols>
    <col min="1" max="1" width="11.42578125" style="3"/>
    <col min="2" max="2" width="28.7109375" customWidth="1"/>
    <col min="3" max="3" width="10.7109375" customWidth="1"/>
    <col min="4" max="4" width="6" customWidth="1"/>
    <col min="5" max="5" width="6.7109375" customWidth="1"/>
    <col min="6" max="6" width="10.85546875" customWidth="1"/>
    <col min="7" max="7" width="6.5703125" customWidth="1"/>
    <col min="8" max="8" width="11.42578125" customWidth="1"/>
    <col min="9" max="9" width="6.85546875" customWidth="1"/>
    <col min="10" max="10" width="7.140625" customWidth="1"/>
    <col min="11" max="11" width="10.7109375" customWidth="1"/>
    <col min="12" max="12" width="6.140625" customWidth="1"/>
    <col min="13" max="13" width="10.42578125" customWidth="1"/>
    <col min="14" max="14" width="7.7109375" customWidth="1"/>
    <col min="15" max="15" width="7" customWidth="1"/>
    <col min="16" max="16" width="10.85546875" customWidth="1"/>
    <col min="17" max="17" width="6.85546875" customWidth="1"/>
  </cols>
  <sheetData>
    <row r="1" spans="2:18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15.7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15.7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/>
      <c r="R3" s="1"/>
    </row>
    <row r="4" spans="2:18" ht="15.75" x14ac:dyDescent="0.25">
      <c r="B4" s="1"/>
      <c r="C4" s="1"/>
      <c r="D4" s="1"/>
      <c r="E4" s="1"/>
      <c r="F4" s="1"/>
      <c r="G4" s="5"/>
      <c r="I4" s="1"/>
      <c r="J4" s="1"/>
      <c r="K4" s="1"/>
      <c r="L4" s="1"/>
      <c r="M4" s="1"/>
      <c r="N4" s="5"/>
      <c r="O4" s="5"/>
      <c r="P4" s="5"/>
      <c r="Q4" s="6"/>
      <c r="R4" s="1"/>
    </row>
    <row r="5" spans="2:18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/>
      <c r="Q5" s="1"/>
      <c r="R5" s="1"/>
    </row>
    <row r="6" spans="2:18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  <c r="Q6" s="1"/>
      <c r="R6" s="1"/>
    </row>
    <row r="7" spans="2:18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2:18" ht="21.75" customHeight="1" x14ac:dyDescent="0.25">
      <c r="B8" s="35" t="s">
        <v>32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2:18" ht="20.25" customHeight="1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2:18" ht="24" customHeight="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2:18" ht="19.5" customHeight="1" x14ac:dyDescent="0.25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3" spans="2:18" x14ac:dyDescent="0.25">
      <c r="B13" s="37" t="s">
        <v>27</v>
      </c>
      <c r="C13" s="37" t="s">
        <v>28</v>
      </c>
      <c r="D13" s="37"/>
      <c r="E13" s="37"/>
      <c r="F13" s="37"/>
      <c r="G13" s="38"/>
      <c r="H13" s="37" t="s">
        <v>29</v>
      </c>
      <c r="I13" s="37"/>
      <c r="J13" s="37"/>
      <c r="K13" s="37"/>
      <c r="L13" s="37"/>
      <c r="M13" s="39" t="s">
        <v>30</v>
      </c>
      <c r="N13" s="37"/>
      <c r="O13" s="37"/>
      <c r="P13" s="37"/>
      <c r="Q13" s="37"/>
      <c r="R13" s="37" t="s">
        <v>10</v>
      </c>
    </row>
    <row r="14" spans="2:18" ht="41.25" customHeight="1" x14ac:dyDescent="0.25">
      <c r="B14" s="37"/>
      <c r="C14" s="7" t="s">
        <v>11</v>
      </c>
      <c r="D14" s="7" t="s">
        <v>12</v>
      </c>
      <c r="E14" s="7" t="s">
        <v>13</v>
      </c>
      <c r="F14" s="7" t="s">
        <v>14</v>
      </c>
      <c r="G14" s="23" t="s">
        <v>15</v>
      </c>
      <c r="H14" s="7" t="s">
        <v>11</v>
      </c>
      <c r="I14" s="7" t="s">
        <v>12</v>
      </c>
      <c r="J14" s="7" t="s">
        <v>13</v>
      </c>
      <c r="K14" s="7" t="s">
        <v>14</v>
      </c>
      <c r="L14" s="7" t="s">
        <v>15</v>
      </c>
      <c r="M14" s="8" t="s">
        <v>11</v>
      </c>
      <c r="N14" s="7" t="s">
        <v>12</v>
      </c>
      <c r="O14" s="7" t="s">
        <v>13</v>
      </c>
      <c r="P14" s="7" t="s">
        <v>14</v>
      </c>
      <c r="Q14" s="7" t="s">
        <v>15</v>
      </c>
      <c r="R14" s="37"/>
    </row>
    <row r="15" spans="2:18" x14ac:dyDescent="0.25">
      <c r="B15" s="9" t="s">
        <v>16</v>
      </c>
      <c r="C15" s="10">
        <v>34</v>
      </c>
      <c r="D15" s="10">
        <v>44</v>
      </c>
      <c r="E15" s="10">
        <v>50</v>
      </c>
      <c r="F15" s="10">
        <v>0</v>
      </c>
      <c r="G15" s="10">
        <v>6</v>
      </c>
      <c r="H15" s="11">
        <v>31</v>
      </c>
      <c r="I15" s="11">
        <v>36</v>
      </c>
      <c r="J15" s="11">
        <v>57</v>
      </c>
      <c r="K15" s="11">
        <v>1</v>
      </c>
      <c r="L15" s="12">
        <v>19</v>
      </c>
      <c r="M15" s="10">
        <v>25</v>
      </c>
      <c r="N15" s="10">
        <v>37</v>
      </c>
      <c r="O15" s="10">
        <v>30</v>
      </c>
      <c r="P15" s="10">
        <v>0</v>
      </c>
      <c r="Q15" s="10">
        <v>15</v>
      </c>
      <c r="R15" s="10">
        <f>SUM(C15:Q15)</f>
        <v>385</v>
      </c>
    </row>
    <row r="16" spans="2:18" x14ac:dyDescent="0.25">
      <c r="B16" s="13" t="s">
        <v>17</v>
      </c>
      <c r="C16" s="14">
        <v>5</v>
      </c>
      <c r="D16" s="14">
        <v>10</v>
      </c>
      <c r="E16" s="14">
        <v>7</v>
      </c>
      <c r="F16" s="14">
        <v>0</v>
      </c>
      <c r="G16" s="14">
        <v>1</v>
      </c>
      <c r="H16" s="15">
        <v>6</v>
      </c>
      <c r="I16" s="15">
        <v>14</v>
      </c>
      <c r="J16" s="15">
        <v>7</v>
      </c>
      <c r="K16" s="15">
        <v>0</v>
      </c>
      <c r="L16" s="16">
        <v>0</v>
      </c>
      <c r="M16" s="14">
        <v>5</v>
      </c>
      <c r="N16" s="14">
        <v>13</v>
      </c>
      <c r="O16" s="14">
        <v>6</v>
      </c>
      <c r="P16" s="14">
        <v>0</v>
      </c>
      <c r="Q16" s="14">
        <v>2</v>
      </c>
      <c r="R16" s="14">
        <f t="shared" ref="R16:R21" si="0">SUM(C16:Q16)</f>
        <v>76</v>
      </c>
    </row>
    <row r="17" spans="1:18" ht="25.5" x14ac:dyDescent="0.25">
      <c r="B17" s="9" t="s">
        <v>18</v>
      </c>
      <c r="C17" s="10">
        <v>10</v>
      </c>
      <c r="D17" s="10">
        <v>12</v>
      </c>
      <c r="E17" s="10">
        <v>4</v>
      </c>
      <c r="F17" s="10">
        <v>0</v>
      </c>
      <c r="G17" s="10">
        <v>0</v>
      </c>
      <c r="H17" s="11">
        <v>7</v>
      </c>
      <c r="I17" s="11">
        <v>7</v>
      </c>
      <c r="J17" s="11">
        <v>5</v>
      </c>
      <c r="K17" s="11">
        <v>0</v>
      </c>
      <c r="L17" s="12">
        <v>0</v>
      </c>
      <c r="M17" s="10">
        <v>3</v>
      </c>
      <c r="N17" s="10">
        <v>9</v>
      </c>
      <c r="O17" s="10">
        <v>5</v>
      </c>
      <c r="P17" s="10">
        <v>0</v>
      </c>
      <c r="Q17" s="10">
        <v>0</v>
      </c>
      <c r="R17" s="10">
        <f t="shared" si="0"/>
        <v>62</v>
      </c>
    </row>
    <row r="18" spans="1:18" x14ac:dyDescent="0.25">
      <c r="B18" s="13" t="s">
        <v>19</v>
      </c>
      <c r="C18" s="14">
        <v>3</v>
      </c>
      <c r="D18" s="14">
        <v>5</v>
      </c>
      <c r="E18" s="14">
        <v>2</v>
      </c>
      <c r="F18" s="14">
        <v>0</v>
      </c>
      <c r="G18" s="14">
        <v>0</v>
      </c>
      <c r="H18" s="15">
        <v>3</v>
      </c>
      <c r="I18" s="15">
        <v>5</v>
      </c>
      <c r="J18" s="15">
        <v>3</v>
      </c>
      <c r="K18" s="15">
        <v>0</v>
      </c>
      <c r="L18" s="16">
        <v>0</v>
      </c>
      <c r="M18" s="14">
        <v>2</v>
      </c>
      <c r="N18" s="14">
        <v>6</v>
      </c>
      <c r="O18" s="14">
        <v>3</v>
      </c>
      <c r="P18" s="14">
        <v>0</v>
      </c>
      <c r="Q18" s="14">
        <v>0</v>
      </c>
      <c r="R18" s="14">
        <f t="shared" si="0"/>
        <v>32</v>
      </c>
    </row>
    <row r="19" spans="1:18" x14ac:dyDescent="0.25">
      <c r="B19" s="9" t="s">
        <v>20</v>
      </c>
      <c r="C19" s="10">
        <v>2</v>
      </c>
      <c r="D19" s="10">
        <v>4</v>
      </c>
      <c r="E19" s="10">
        <v>0</v>
      </c>
      <c r="F19" s="10">
        <v>0</v>
      </c>
      <c r="G19" s="10">
        <v>1</v>
      </c>
      <c r="H19" s="11">
        <v>5</v>
      </c>
      <c r="I19" s="11">
        <v>5</v>
      </c>
      <c r="J19" s="11">
        <v>1</v>
      </c>
      <c r="K19" s="11">
        <v>0</v>
      </c>
      <c r="L19" s="12">
        <v>0</v>
      </c>
      <c r="M19" s="10">
        <v>0</v>
      </c>
      <c r="N19" s="10">
        <v>1</v>
      </c>
      <c r="O19" s="10">
        <v>0</v>
      </c>
      <c r="P19" s="10">
        <v>0</v>
      </c>
      <c r="Q19" s="10">
        <v>0</v>
      </c>
      <c r="R19" s="10">
        <f t="shared" si="0"/>
        <v>19</v>
      </c>
    </row>
    <row r="20" spans="1:18" x14ac:dyDescent="0.25">
      <c r="B20" s="13" t="s">
        <v>21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5">
        <v>0</v>
      </c>
      <c r="I20" s="15">
        <v>0</v>
      </c>
      <c r="J20" s="15">
        <v>0</v>
      </c>
      <c r="K20" s="15">
        <v>0</v>
      </c>
      <c r="L20" s="16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f t="shared" si="0"/>
        <v>0</v>
      </c>
    </row>
    <row r="21" spans="1:18" x14ac:dyDescent="0.25">
      <c r="B21" s="9" t="s">
        <v>22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1">
        <v>0</v>
      </c>
      <c r="J21" s="11">
        <v>0</v>
      </c>
      <c r="K21" s="11">
        <v>0</v>
      </c>
      <c r="L21" s="12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f t="shared" si="0"/>
        <v>0</v>
      </c>
    </row>
    <row r="22" spans="1:18" ht="15" customHeight="1" x14ac:dyDescent="0.25">
      <c r="B22" s="31" t="s">
        <v>23</v>
      </c>
      <c r="C22" s="29">
        <f t="shared" ref="C22:G22" si="1">SUM(C15:C21)</f>
        <v>54</v>
      </c>
      <c r="D22" s="24">
        <f t="shared" si="1"/>
        <v>75</v>
      </c>
      <c r="E22" s="24">
        <f t="shared" si="1"/>
        <v>63</v>
      </c>
      <c r="F22" s="33">
        <f>SUM(F15:F21)</f>
        <v>0</v>
      </c>
      <c r="G22" s="26">
        <f t="shared" si="1"/>
        <v>8</v>
      </c>
      <c r="H22" s="24">
        <f>SUM(H15:H21)</f>
        <v>52</v>
      </c>
      <c r="I22" s="24">
        <f t="shared" ref="I22:R22" si="2">SUM(I15:I21)</f>
        <v>67</v>
      </c>
      <c r="J22" s="24">
        <f t="shared" si="2"/>
        <v>73</v>
      </c>
      <c r="K22" s="24">
        <f t="shared" si="2"/>
        <v>1</v>
      </c>
      <c r="L22" s="24">
        <f t="shared" si="2"/>
        <v>19</v>
      </c>
      <c r="M22" s="29">
        <f t="shared" si="2"/>
        <v>35</v>
      </c>
      <c r="N22" s="24">
        <f t="shared" si="2"/>
        <v>66</v>
      </c>
      <c r="O22" s="24">
        <f t="shared" si="2"/>
        <v>44</v>
      </c>
      <c r="P22" s="24">
        <f t="shared" si="2"/>
        <v>0</v>
      </c>
      <c r="Q22" s="26">
        <f t="shared" si="2"/>
        <v>17</v>
      </c>
      <c r="R22" s="26">
        <f t="shared" si="2"/>
        <v>574</v>
      </c>
    </row>
    <row r="23" spans="1:18" ht="15.75" customHeight="1" x14ac:dyDescent="0.25">
      <c r="B23" s="32"/>
      <c r="C23" s="30"/>
      <c r="D23" s="25"/>
      <c r="E23" s="25"/>
      <c r="F23" s="34"/>
      <c r="G23" s="27"/>
      <c r="H23" s="25"/>
      <c r="I23" s="25"/>
      <c r="J23" s="25"/>
      <c r="K23" s="25"/>
      <c r="L23" s="25"/>
      <c r="M23" s="30"/>
      <c r="N23" s="25"/>
      <c r="O23" s="25"/>
      <c r="P23" s="25"/>
      <c r="Q23" s="27"/>
      <c r="R23" s="27"/>
    </row>
    <row r="24" spans="1:18" ht="15.75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3"/>
    </row>
    <row r="25" spans="1:18" ht="15.75" x14ac:dyDescent="0.25">
      <c r="A25" s="1"/>
      <c r="B25" s="4" t="s">
        <v>5</v>
      </c>
      <c r="C25" s="21" t="s">
        <v>8</v>
      </c>
      <c r="D25" s="21"/>
      <c r="E25" s="21"/>
      <c r="F25" s="21"/>
      <c r="G25" s="18"/>
      <c r="H25" s="19"/>
      <c r="I25" s="19"/>
      <c r="J25" s="19"/>
      <c r="K25" s="19"/>
      <c r="L25" s="19"/>
    </row>
    <row r="26" spans="1:18" ht="15.75" x14ac:dyDescent="0.25">
      <c r="A26" s="1"/>
      <c r="B26" s="4" t="s">
        <v>6</v>
      </c>
      <c r="C26" s="21" t="s">
        <v>9</v>
      </c>
      <c r="G26" s="18"/>
      <c r="H26" s="20"/>
      <c r="I26" s="20"/>
      <c r="J26" s="20"/>
      <c r="K26" s="20"/>
      <c r="L26" s="20"/>
    </row>
    <row r="27" spans="1:18" ht="15.75" x14ac:dyDescent="0.25">
      <c r="A27" s="1"/>
      <c r="B27" s="4" t="s">
        <v>7</v>
      </c>
      <c r="C27" s="22" t="s">
        <v>4</v>
      </c>
      <c r="D27" s="22"/>
      <c r="E27" s="22"/>
      <c r="F27" s="22"/>
      <c r="G27" s="18"/>
      <c r="H27" s="20"/>
      <c r="I27" s="20"/>
      <c r="J27" s="20"/>
      <c r="K27" s="20"/>
      <c r="L27" s="20"/>
    </row>
    <row r="28" spans="1:18" ht="15" customHeight="1" x14ac:dyDescent="0.25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8" x14ac:dyDescent="0.25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8" x14ac:dyDescent="0.25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8" x14ac:dyDescent="0.25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24">
    <mergeCell ref="B8:R11"/>
    <mergeCell ref="B13:B14"/>
    <mergeCell ref="C13:G13"/>
    <mergeCell ref="H13:L13"/>
    <mergeCell ref="M13:Q13"/>
    <mergeCell ref="R13:R14"/>
    <mergeCell ref="B28:R31"/>
    <mergeCell ref="H22:H23"/>
    <mergeCell ref="I22:I23"/>
    <mergeCell ref="J22:J23"/>
    <mergeCell ref="K22:K23"/>
    <mergeCell ref="L22:L23"/>
    <mergeCell ref="M22:M23"/>
    <mergeCell ref="B22:B23"/>
    <mergeCell ref="C22:C23"/>
    <mergeCell ref="D22:D23"/>
    <mergeCell ref="E22:E23"/>
    <mergeCell ref="F22:F23"/>
    <mergeCell ref="G22:G23"/>
    <mergeCell ref="N22:N23"/>
    <mergeCell ref="O22:O23"/>
    <mergeCell ref="P22:P23"/>
    <mergeCell ref="Q22:Q23"/>
    <mergeCell ref="R22:R23"/>
  </mergeCells>
  <hyperlinks>
    <hyperlink ref="H27:L27" r:id="rId1" display="OBSERVATORIO DE LA VIOLENCIA A LA MUJER Y LOS INTEGRANTES DEL GRUPO FAMILIAR DE LA REGIÓN CALLAO" xr:uid="{62168E0C-53E8-4EAD-A158-A9865DA0EEB7}"/>
    <hyperlink ref="H26:L26" r:id="rId2" display="PNP" xr:uid="{7E40ADD8-4D7D-4FF1-B2E2-659C2F8A259E}"/>
    <hyperlink ref="C27:F27" r:id="rId3" display="OBSERVATORIO DE LA VIOLENCIA A LA MUJER Y LOS INTEGRANTES DEL GRUPO FAMILIAR DE LA REGIÓN CALLAO" xr:uid="{23DB2168-177B-4DFB-A55F-24B6CE876136}"/>
  </hyperlinks>
  <pageMargins left="0.70866141732283472" right="0.70866141732283472" top="0.74803149606299213" bottom="0.74803149606299213" header="0.31496062992125984" footer="0.31496062992125984"/>
  <pageSetup paperSize="9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2:A5"/>
  <sheetViews>
    <sheetView showGridLines="0" workbookViewId="0">
      <selection activeCell="E10" sqref="E10"/>
    </sheetView>
  </sheetViews>
  <sheetFormatPr baseColWidth="10" defaultRowHeight="15" x14ac:dyDescent="0.25"/>
  <sheetData>
    <row r="2" spans="1:1" x14ac:dyDescent="0.25">
      <c r="A2" t="s">
        <v>3</v>
      </c>
    </row>
    <row r="3" spans="1:1" x14ac:dyDescent="0.25">
      <c r="A3" t="s">
        <v>0</v>
      </c>
    </row>
    <row r="4" spans="1:1" x14ac:dyDescent="0.25">
      <c r="A4" t="s">
        <v>1</v>
      </c>
    </row>
    <row r="5" spans="1:1" x14ac:dyDescent="0.25">
      <c r="A5" t="s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I TRIMESTRE</vt:lpstr>
      <vt:lpstr>II TRIMESTRE</vt:lpstr>
      <vt:lpstr>Auxiliar</vt:lpstr>
      <vt:lpstr>'I TRIMESTRE'!Área_de_impresión</vt:lpstr>
      <vt:lpstr>'II TRIMESTRE'!Área_de_impresión</vt:lpstr>
      <vt:lpstr>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Planilla Excel</dc:creator>
  <cp:lastModifiedBy>Rafael Ricardo Del Valle</cp:lastModifiedBy>
  <cp:lastPrinted>2021-08-26T19:05:20Z</cp:lastPrinted>
  <dcterms:created xsi:type="dcterms:W3CDTF">2014-07-12T23:38:11Z</dcterms:created>
  <dcterms:modified xsi:type="dcterms:W3CDTF">2026-08-10T22:03:28Z</dcterms:modified>
</cp:coreProperties>
</file>