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 Y 2025\11-dgdpajc\2024\COMPRIMIDO DGDPAJC IV\"/>
    </mc:Choice>
  </mc:AlternateContent>
  <xr:revisionPtr revIDLastSave="0" documentId="13_ncr:1_{EA3CB1B4-748B-43AC-8538-3C7A93AEE8C5}" xr6:coauthVersionLast="47" xr6:coauthVersionMax="47" xr10:uidLastSave="{00000000-0000-0000-0000-000000000000}"/>
  <bookViews>
    <workbookView xWindow="8415" yWindow="195" windowWidth="21990" windowHeight="12195" tabRatio="685" activeTab="3" xr2:uid="{00000000-000D-0000-FFFF-FFFF00000000}"/>
  </bookViews>
  <sheets>
    <sheet name="I TRIMESTRE" sheetId="24" r:id="rId1"/>
    <sheet name="II TRIMESTRE" sheetId="26" r:id="rId2"/>
    <sheet name="III TRIMESTRE" sheetId="25" r:id="rId3"/>
    <sheet name="IV TRIMESTRE" sheetId="27" r:id="rId4"/>
    <sheet name="Auxiliar" sheetId="12" state="hidden" r:id="rId5"/>
  </sheets>
  <externalReferences>
    <externalReference r:id="rId6"/>
    <externalReference r:id="rId7"/>
  </externalReferences>
  <definedNames>
    <definedName name="_xlnm.Print_Area" localSheetId="0">'I TRIMESTRE'!$B$1:$K$28</definedName>
    <definedName name="_xlnm.Print_Area" localSheetId="1">'II TRIMESTRE'!$B$1:$K$28</definedName>
    <definedName name="_xlnm.Print_Area" localSheetId="2">'III TRIMESTRE'!$B$1:$K$28</definedName>
    <definedName name="_xlnm.Print_Area" localSheetId="3">'IV TRIMESTRE'!$B$1:$K$28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3" i="27" l="1"/>
  <c r="G23" i="27"/>
  <c r="F23" i="27"/>
  <c r="E23" i="27"/>
  <c r="D23" i="27"/>
  <c r="C23" i="27"/>
  <c r="I22" i="27"/>
  <c r="I21" i="27"/>
  <c r="I20" i="27"/>
  <c r="I19" i="27"/>
  <c r="I18" i="27"/>
  <c r="I17" i="27"/>
  <c r="I16" i="27"/>
  <c r="H23" i="26"/>
  <c r="G23" i="26"/>
  <c r="F23" i="26"/>
  <c r="E23" i="26"/>
  <c r="D23" i="26"/>
  <c r="C23" i="26"/>
  <c r="I21" i="26"/>
  <c r="I20" i="26"/>
  <c r="I19" i="26"/>
  <c r="I18" i="26"/>
  <c r="I17" i="26"/>
  <c r="I16" i="26"/>
  <c r="I22" i="25"/>
  <c r="I21" i="25"/>
  <c r="I20" i="25"/>
  <c r="I19" i="25"/>
  <c r="I18" i="25"/>
  <c r="I17" i="25"/>
  <c r="I23" i="25" s="1"/>
  <c r="I16" i="25"/>
  <c r="H23" i="25"/>
  <c r="G23" i="25"/>
  <c r="F23" i="25"/>
  <c r="E23" i="25"/>
  <c r="D23" i="25"/>
  <c r="C23" i="25"/>
  <c r="H23" i="24"/>
  <c r="G23" i="24"/>
  <c r="F23" i="24"/>
  <c r="E23" i="24"/>
  <c r="D23" i="24"/>
  <c r="C23" i="24"/>
  <c r="I21" i="24"/>
  <c r="I20" i="24"/>
  <c r="I19" i="24"/>
  <c r="I18" i="24"/>
  <c r="I17" i="24"/>
  <c r="I16" i="24"/>
  <c r="I23" i="27" l="1"/>
  <c r="I23" i="26"/>
  <c r="I23" i="24"/>
</calcChain>
</file>

<file path=xl/sharedStrings.xml><?xml version="1.0" encoding="utf-8"?>
<sst xmlns="http://schemas.openxmlformats.org/spreadsheetml/2006/main" count="106" uniqueCount="33">
  <si>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</si>
  <si>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</si>
  <si>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</si>
  <si>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</si>
  <si>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</si>
  <si>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</si>
  <si>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</si>
  <si>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</si>
  <si>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DIRECCIÓN DISTRITAL DE DEFENSA PÚBLICA Y ACCESO A LA JUSTICIA DEL CALLAO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</si>
  <si>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</si>
  <si>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</si>
  <si>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</si>
  <si>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</si>
  <si>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</si>
  <si>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</si>
  <si>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</si>
  <si>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</t>
  </si>
  <si>
    <t xml:space="preserve">Distrito </t>
  </si>
  <si>
    <t>Sexo</t>
  </si>
  <si>
    <t>Grupo de Edad</t>
  </si>
  <si>
    <t>Femenino</t>
  </si>
  <si>
    <t>Masculino</t>
  </si>
  <si>
    <t>60 años a más</t>
  </si>
  <si>
    <t>TOTALES</t>
  </si>
  <si>
    <t>0-14 años</t>
  </si>
  <si>
    <t>15 - 17 años</t>
  </si>
  <si>
    <t>18 - 59 años</t>
  </si>
  <si>
    <t>ESTADÍSTICA DEL SISTEMA DE SEGUIMIENTO DE CASOS Y DATAMART</t>
  </si>
  <si>
    <t>-</t>
  </si>
  <si>
    <t>11.2.1  Provincia Constitucional del Callao: Consolidado de víctimas de agresión por tipo de sexo y rango de edades, enero a marzo - 2024</t>
  </si>
  <si>
    <t>11.2.3  Provincia Constitucional del Callao: Consolidado de víctimas de agresión por tipo de sexo y rango de edades, julio a setiembre - 2024</t>
  </si>
  <si>
    <t>11.2.2  Provincia Constitucional del Callao: Consolidado de víctimas de agresión por tipo de sexo y rango de edades, abril a junio - 2024</t>
  </si>
  <si>
    <t>11.2.4  Provincia Constitucional del Callao: Consolidado de víctimas de agresión por tipo de sexo y rango de edades, octubre a diciembre- 2024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</si>
</sst>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E5198"/>
        <bgColor theme="4" tint="0.79998168889431442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38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4" borderId="0" xfId="0" applyFill="1"/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7" fillId="4" borderId="0" xfId="0" applyFont="1" applyFill="1" applyAlignment="1">
      <alignment horizontal="left" vertical="center"/>
    </xf>
    <xf numFmtId="0" fontId="7" fillId="4" borderId="0" xfId="0" applyFont="1" applyFill="1" applyAlignment="1">
      <alignment vertical="center"/>
    </xf>
    <xf numFmtId="0" fontId="7" fillId="4" borderId="0" xfId="4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11" fillId="4" borderId="0" xfId="0" applyFont="1" applyFill="1" applyAlignment="1">
      <alignment horizontal="left" vertical="center"/>
    </xf>
    <xf numFmtId="3" fontId="8" fillId="0" borderId="0" xfId="0" applyNumberFormat="1" applyFont="1" applyAlignment="1">
      <alignment horizontal="right"/>
    </xf>
    <xf numFmtId="0" fontId="8" fillId="4" borderId="0" xfId="0" applyFont="1" applyFill="1" applyAlignment="1">
      <alignment horizontal="right" vertical="center"/>
    </xf>
    <xf numFmtId="3" fontId="8" fillId="4" borderId="0" xfId="0" applyNumberFormat="1" applyFont="1" applyFill="1" applyAlignment="1">
      <alignment horizontal="right" vertical="center"/>
    </xf>
    <xf numFmtId="0" fontId="11" fillId="3" borderId="0" xfId="0" applyFont="1" applyFill="1" applyAlignment="1">
      <alignment horizontal="left" vertical="center"/>
    </xf>
    <xf numFmtId="3" fontId="8" fillId="3" borderId="0" xfId="0" applyNumberFormat="1" applyFont="1" applyFill="1" applyAlignment="1">
      <alignment horizontal="right"/>
    </xf>
    <xf numFmtId="0" fontId="8" fillId="3" borderId="0" xfId="0" applyFont="1" applyFill="1" applyAlignment="1">
      <alignment horizontal="right" vertical="center"/>
    </xf>
    <xf numFmtId="3" fontId="8" fillId="3" borderId="0" xfId="0" applyNumberFormat="1" applyFont="1" applyFill="1" applyAlignment="1">
      <alignment horizontal="right" vertical="center"/>
    </xf>
    <xf numFmtId="0" fontId="8" fillId="0" borderId="0" xfId="0" applyFont="1" applyAlignment="1">
      <alignment horizontal="right"/>
    </xf>
    <xf numFmtId="0" fontId="4" fillId="5" borderId="0" xfId="0" applyFont="1" applyFill="1" applyAlignment="1">
      <alignment horizontal="center" vertical="center"/>
    </xf>
    <xf numFmtId="164" fontId="10" fillId="5" borderId="0" xfId="5" applyNumberFormat="1" applyFont="1" applyFill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4" applyFont="1" applyBorder="1" applyAlignment="1">
      <alignment vertical="center"/>
    </xf>
    <xf numFmtId="164" fontId="10" fillId="5" borderId="4" xfId="5" applyNumberFormat="1" applyFont="1" applyFill="1" applyBorder="1" applyAlignment="1">
      <alignment horizontal="center" vertical="center"/>
    </xf>
    <xf numFmtId="164" fontId="10" fillId="5" borderId="0" xfId="5" applyNumberFormat="1" applyFont="1" applyFill="1" applyBorder="1" applyAlignment="1">
      <alignment horizontal="center" vertical="center"/>
    </xf>
    <xf numFmtId="164" fontId="10" fillId="5" borderId="5" xfId="5" applyNumberFormat="1" applyFont="1" applyFill="1" applyBorder="1" applyAlignment="1">
      <alignment horizontal="center" vertical="center"/>
    </xf>
    <xf numFmtId="3" fontId="11" fillId="4" borderId="0" xfId="0" applyNumberFormat="1" applyFont="1" applyFill="1" applyAlignment="1">
      <alignment horizontal="right" vertical="center"/>
    </xf>
    <xf numFmtId="3" fontId="11" fillId="3" borderId="0" xfId="0" applyNumberFormat="1" applyFont="1" applyFill="1" applyAlignment="1">
      <alignment horizontal="right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FDB34EC-8CC1-42D3-9DB9-73A4E70D89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5693005-72E1-4C82-9EBD-F96A9A237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 editAs="oneCell">
    <xdr:from>
      <xdr:col>3</xdr:col>
      <xdr:colOff>661147</xdr:colOff>
      <xdr:row>0</xdr:row>
      <xdr:rowOff>0</xdr:rowOff>
    </xdr:from>
    <xdr:to>
      <xdr:col>5</xdr:col>
      <xdr:colOff>408454</xdr:colOff>
      <xdr:row>8</xdr:row>
      <xdr:rowOff>117662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EA8C54B-8D69-4C7D-A6BA-4F7DEA2D7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6529" y="0"/>
          <a:ext cx="1809190" cy="1809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A9F5E66-A11C-49C0-8BB3-EF17411713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D230B18-F2D4-4490-93E4-CC23D597C7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 editAs="oneCell">
    <xdr:from>
      <xdr:col>3</xdr:col>
      <xdr:colOff>661147</xdr:colOff>
      <xdr:row>0</xdr:row>
      <xdr:rowOff>0</xdr:rowOff>
    </xdr:from>
    <xdr:to>
      <xdr:col>5</xdr:col>
      <xdr:colOff>408454</xdr:colOff>
      <xdr:row>8</xdr:row>
      <xdr:rowOff>117662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F619D65-B521-40F6-B1A3-89F40A5E9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047" y="0"/>
          <a:ext cx="1814232" cy="17940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E3EB826-FF9B-4BE3-8E00-5690339155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9091B67-6E50-43D0-995C-849E11B047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 editAs="oneCell">
    <xdr:from>
      <xdr:col>3</xdr:col>
      <xdr:colOff>661147</xdr:colOff>
      <xdr:row>0</xdr:row>
      <xdr:rowOff>0</xdr:rowOff>
    </xdr:from>
    <xdr:to>
      <xdr:col>5</xdr:col>
      <xdr:colOff>408454</xdr:colOff>
      <xdr:row>8</xdr:row>
      <xdr:rowOff>117662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35C060E-1692-4B69-808C-BED72F451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047" y="0"/>
          <a:ext cx="1814232" cy="17940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8BC81AA-7B32-44F2-ADC8-5BBBDC691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411D7D6-2E96-49A2-A3C0-852D57A9AB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 editAs="oneCell">
    <xdr:from>
      <xdr:col>3</xdr:col>
      <xdr:colOff>661147</xdr:colOff>
      <xdr:row>0</xdr:row>
      <xdr:rowOff>0</xdr:rowOff>
    </xdr:from>
    <xdr:to>
      <xdr:col>5</xdr:col>
      <xdr:colOff>408454</xdr:colOff>
      <xdr:row>8</xdr:row>
      <xdr:rowOff>117662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2880029-2974-43AC-9EFF-7310DC050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047" y="0"/>
          <a:ext cx="1814232" cy="17940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D7638-AA54-4E4F-9352-A8D0FCEDF983}">
  <dimension ref="A1:Q27"/>
  <sheetViews>
    <sheetView showGridLines="0" zoomScale="85" zoomScaleNormal="85" workbookViewId="0">
      <selection activeCell="D30" sqref="D30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1.71093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  <c r="P3" s="1"/>
      <c r="Q3" s="1"/>
    </row>
    <row r="4" spans="2:17" ht="15.75" x14ac:dyDescent="0.25">
      <c r="B4" s="1"/>
      <c r="C4" s="1"/>
      <c r="D4" s="1"/>
      <c r="E4" s="1"/>
      <c r="F4" s="5"/>
      <c r="H4" s="1"/>
      <c r="I4" s="1"/>
      <c r="J4" s="1"/>
      <c r="K4" s="1"/>
      <c r="L4" s="1"/>
      <c r="M4" s="5"/>
      <c r="N4" s="5"/>
      <c r="O4" s="5"/>
      <c r="P4" s="6"/>
      <c r="Q4" s="1"/>
    </row>
    <row r="5" spans="2:17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  <c r="P5" s="1"/>
      <c r="Q5" s="1"/>
    </row>
    <row r="6" spans="2:17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1"/>
      <c r="Q6" s="1"/>
    </row>
    <row r="7" spans="2:17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21.75" customHeight="1" x14ac:dyDescent="0.25">
      <c r="B8" s="30" t="s">
        <v>29</v>
      </c>
      <c r="C8" s="30"/>
      <c r="D8" s="30"/>
      <c r="E8" s="30"/>
      <c r="F8" s="30"/>
      <c r="G8" s="30"/>
      <c r="H8" s="30"/>
      <c r="I8" s="30"/>
      <c r="J8" s="1"/>
      <c r="K8" s="1"/>
      <c r="L8" s="1"/>
      <c r="M8" s="1"/>
      <c r="N8" s="1"/>
      <c r="O8" s="1"/>
      <c r="P8" s="1"/>
      <c r="Q8" s="1"/>
    </row>
    <row r="9" spans="2:17" ht="20.25" customHeight="1" x14ac:dyDescent="0.25">
      <c r="B9" s="31"/>
      <c r="C9" s="31"/>
      <c r="D9" s="31"/>
      <c r="E9" s="31"/>
      <c r="F9" s="31"/>
      <c r="G9" s="31"/>
      <c r="H9" s="31"/>
      <c r="I9" s="31"/>
      <c r="J9" s="1"/>
      <c r="K9" s="1"/>
      <c r="L9" s="1"/>
      <c r="M9" s="1"/>
      <c r="N9" s="1"/>
      <c r="O9" s="2"/>
      <c r="P9" s="1"/>
      <c r="Q9" s="1"/>
    </row>
    <row r="10" spans="2:17" ht="24" customHeight="1" x14ac:dyDescent="0.25">
      <c r="B10" s="31"/>
      <c r="C10" s="31"/>
      <c r="D10" s="31"/>
      <c r="E10" s="31"/>
      <c r="F10" s="31"/>
      <c r="G10" s="31"/>
      <c r="H10" s="31"/>
      <c r="I10" s="31"/>
      <c r="J10" s="1"/>
      <c r="K10" s="1"/>
      <c r="L10" s="1"/>
      <c r="M10" s="5"/>
      <c r="N10" s="5"/>
      <c r="O10" s="5"/>
      <c r="P10" s="6"/>
      <c r="Q10" s="1"/>
    </row>
    <row r="11" spans="2:17" ht="19.5" customHeight="1" x14ac:dyDescent="0.25">
      <c r="B11" s="31"/>
      <c r="C11" s="31"/>
      <c r="D11" s="31"/>
      <c r="E11" s="31"/>
      <c r="F11" s="31"/>
      <c r="G11" s="31"/>
      <c r="H11" s="31"/>
      <c r="I11" s="31"/>
      <c r="J11" s="1"/>
      <c r="K11" s="1"/>
      <c r="L11" s="1"/>
      <c r="M11" s="1"/>
      <c r="N11" s="1"/>
      <c r="O11" s="2"/>
      <c r="P11" s="1"/>
      <c r="Q11" s="1"/>
    </row>
    <row r="12" spans="2:17" ht="15.75" x14ac:dyDescent="0.25">
      <c r="J12" s="1"/>
      <c r="K12" s="1"/>
      <c r="L12" s="1"/>
      <c r="M12" s="1"/>
      <c r="N12" s="1"/>
      <c r="O12" s="2"/>
      <c r="P12" s="1"/>
      <c r="Q12" s="1"/>
    </row>
    <row r="13" spans="2:17" ht="16.5" thickBot="1" x14ac:dyDescent="0.3">
      <c r="J13" s="1"/>
      <c r="K13" s="1"/>
      <c r="L13" s="1"/>
      <c r="M13" s="1"/>
      <c r="N13" s="1"/>
      <c r="O13" s="1"/>
      <c r="P13" s="1"/>
      <c r="Q13" s="1"/>
    </row>
    <row r="14" spans="2:17" ht="41.25" customHeight="1" thickBot="1" x14ac:dyDescent="0.3">
      <c r="B14" s="32" t="s">
        <v>17</v>
      </c>
      <c r="C14" s="32" t="s">
        <v>18</v>
      </c>
      <c r="D14" s="32"/>
      <c r="E14" s="33" t="s">
        <v>19</v>
      </c>
      <c r="F14" s="34"/>
      <c r="G14" s="34"/>
      <c r="H14" s="35"/>
      <c r="I14" s="36" t="s">
        <v>16</v>
      </c>
    </row>
    <row r="15" spans="2:17" ht="16.5" thickBot="1" x14ac:dyDescent="0.3">
      <c r="B15" s="32"/>
      <c r="C15" s="10" t="s">
        <v>20</v>
      </c>
      <c r="D15" s="10" t="s">
        <v>21</v>
      </c>
      <c r="E15" s="11" t="s">
        <v>24</v>
      </c>
      <c r="F15" s="11" t="s">
        <v>25</v>
      </c>
      <c r="G15" s="11" t="s">
        <v>26</v>
      </c>
      <c r="H15" s="11" t="s">
        <v>22</v>
      </c>
      <c r="I15" s="37"/>
    </row>
    <row r="16" spans="2:17" x14ac:dyDescent="0.25">
      <c r="B16" s="12" t="s">
        <v>9</v>
      </c>
      <c r="C16" s="13">
        <v>247</v>
      </c>
      <c r="D16" s="13">
        <v>110</v>
      </c>
      <c r="E16" s="13">
        <v>53</v>
      </c>
      <c r="F16" s="13">
        <v>46</v>
      </c>
      <c r="G16" s="14">
        <v>231</v>
      </c>
      <c r="H16" s="13">
        <v>27</v>
      </c>
      <c r="I16" s="28">
        <f>C16+D16</f>
        <v>357</v>
      </c>
    </row>
    <row r="17" spans="2:11" x14ac:dyDescent="0.25">
      <c r="B17" s="16" t="s">
        <v>10</v>
      </c>
      <c r="C17" s="17">
        <v>20</v>
      </c>
      <c r="D17" s="17">
        <v>62</v>
      </c>
      <c r="E17" s="17">
        <v>2</v>
      </c>
      <c r="F17" s="17">
        <v>2</v>
      </c>
      <c r="G17" s="18">
        <v>74</v>
      </c>
      <c r="H17" s="17">
        <v>4</v>
      </c>
      <c r="I17" s="29">
        <f>C17+D17</f>
        <v>82</v>
      </c>
    </row>
    <row r="18" spans="2:11" x14ac:dyDescent="0.25">
      <c r="B18" s="12" t="s">
        <v>11</v>
      </c>
      <c r="C18" s="20">
        <v>19</v>
      </c>
      <c r="D18" s="20">
        <v>55</v>
      </c>
      <c r="E18" s="20">
        <v>4</v>
      </c>
      <c r="F18" s="20">
        <v>3</v>
      </c>
      <c r="G18" s="14">
        <v>59</v>
      </c>
      <c r="H18" s="20">
        <v>8</v>
      </c>
      <c r="I18" s="28">
        <f>C18+D18</f>
        <v>74</v>
      </c>
    </row>
    <row r="19" spans="2:11" x14ac:dyDescent="0.25">
      <c r="B19" s="16" t="s">
        <v>12</v>
      </c>
      <c r="C19" s="17">
        <v>14</v>
      </c>
      <c r="D19" s="17">
        <v>28</v>
      </c>
      <c r="E19" s="17">
        <v>2</v>
      </c>
      <c r="F19" s="17">
        <v>3</v>
      </c>
      <c r="G19" s="18">
        <v>35</v>
      </c>
      <c r="H19" s="17">
        <v>2</v>
      </c>
      <c r="I19" s="29">
        <f>C19+D19</f>
        <v>42</v>
      </c>
    </row>
    <row r="20" spans="2:11" x14ac:dyDescent="0.25">
      <c r="B20" s="12" t="s">
        <v>13</v>
      </c>
      <c r="C20" s="13">
        <v>7</v>
      </c>
      <c r="D20" s="13">
        <v>29</v>
      </c>
      <c r="E20" s="13">
        <v>0</v>
      </c>
      <c r="F20" s="13">
        <v>0</v>
      </c>
      <c r="G20" s="14">
        <v>28</v>
      </c>
      <c r="H20" s="13">
        <v>8</v>
      </c>
      <c r="I20" s="28">
        <f>C20+D20</f>
        <v>36</v>
      </c>
    </row>
    <row r="21" spans="2:11" x14ac:dyDescent="0.25">
      <c r="B21" s="16" t="s">
        <v>14</v>
      </c>
      <c r="C21" s="17">
        <v>0</v>
      </c>
      <c r="D21" s="17">
        <v>0</v>
      </c>
      <c r="E21" s="17">
        <v>0</v>
      </c>
      <c r="F21" s="17">
        <v>0</v>
      </c>
      <c r="G21" s="18">
        <v>0</v>
      </c>
      <c r="H21" s="17">
        <v>0</v>
      </c>
      <c r="I21" s="19">
        <f t="shared" ref="I21" si="0">C21+D21</f>
        <v>0</v>
      </c>
    </row>
    <row r="22" spans="2:11" ht="15" customHeight="1" x14ac:dyDescent="0.25">
      <c r="B22" s="12" t="s">
        <v>15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  <c r="H22" s="13">
        <v>0</v>
      </c>
      <c r="I22" s="15" t="s">
        <v>28</v>
      </c>
    </row>
    <row r="23" spans="2:11" ht="15.75" customHeight="1" x14ac:dyDescent="0.25">
      <c r="B23" s="21" t="s">
        <v>23</v>
      </c>
      <c r="C23" s="25">
        <f>SUM(C16:C22)</f>
        <v>307</v>
      </c>
      <c r="D23" s="27">
        <f t="shared" ref="D23:H23" si="1">SUM(D16:D22)</f>
        <v>284</v>
      </c>
      <c r="E23" s="25">
        <f t="shared" si="1"/>
        <v>61</v>
      </c>
      <c r="F23" s="26">
        <f t="shared" si="1"/>
        <v>54</v>
      </c>
      <c r="G23" s="26">
        <f t="shared" si="1"/>
        <v>427</v>
      </c>
      <c r="H23" s="27">
        <f t="shared" si="1"/>
        <v>49</v>
      </c>
      <c r="I23" s="22">
        <f>SUM(I16:I22)</f>
        <v>591</v>
      </c>
    </row>
    <row r="24" spans="2:11" ht="15.75" customHeight="1" x14ac:dyDescent="0.25"/>
    <row r="25" spans="2:11" x14ac:dyDescent="0.25">
      <c r="B25" s="4" t="s">
        <v>5</v>
      </c>
      <c r="C25" s="23" t="s">
        <v>27</v>
      </c>
      <c r="D25" s="23"/>
      <c r="E25" s="23"/>
      <c r="F25" s="7"/>
      <c r="G25" s="8"/>
      <c r="H25" s="8"/>
      <c r="I25" s="8"/>
      <c r="J25" s="8"/>
      <c r="K25" s="8"/>
    </row>
    <row r="26" spans="2:11" x14ac:dyDescent="0.25">
      <c r="B26" s="4" t="s">
        <v>6</v>
      </c>
      <c r="C26" s="23" t="s">
        <v>8</v>
      </c>
      <c r="F26" s="7"/>
      <c r="H26" s="9"/>
      <c r="I26" s="9"/>
      <c r="J26" s="9"/>
      <c r="K26" s="9"/>
    </row>
    <row r="27" spans="2:11" x14ac:dyDescent="0.25">
      <c r="B27" s="4" t="s">
        <v>7</v>
      </c>
      <c r="C27" s="24" t="s">
        <v>4</v>
      </c>
      <c r="D27" s="24"/>
      <c r="E27" s="24"/>
      <c r="F27" s="7"/>
      <c r="G27" s="9"/>
      <c r="H27" s="9"/>
      <c r="I27" s="9"/>
      <c r="J27" s="9"/>
      <c r="K27" s="9"/>
    </row>
  </sheetData>
  <mergeCells count="5">
    <mergeCell ref="B8:I11"/>
    <mergeCell ref="B14:B15"/>
    <mergeCell ref="C14:D14"/>
    <mergeCell ref="E14:H14"/>
    <mergeCell ref="I14:I15"/>
  </mergeCells>
  <hyperlinks>
    <hyperlink ref="G27:K27" r:id="rId1" display="OBSERVATORIO DE LA VIOLENCIA A LA MUJER Y LOS INTEGRANTES DEL GRUPO FAMILIAR DE LA REGIÓN CALLAO" xr:uid="{10B4FCC9-DDD4-4B58-A9C6-C36553E2FF19}"/>
    <hyperlink ref="C27:E27" r:id="rId2" display="OBSERVATORIO DE LA VIOLENCIA A LA MUJER Y LOS INTEGRANTES DEL GRUPO FAMILIAR DE LA REGIÓN CALLAO" xr:uid="{5F821F88-EC47-4B1B-930F-8D0C77D0A95E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2DFD0-3499-45AF-9D97-2AD10C9EB1F0}">
  <dimension ref="A1:Q27"/>
  <sheetViews>
    <sheetView showGridLines="0" topLeftCell="A4" zoomScale="85" zoomScaleNormal="85" workbookViewId="0">
      <selection activeCell="B8" sqref="B8:I11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1.71093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  <c r="P3" s="1"/>
      <c r="Q3" s="1"/>
    </row>
    <row r="4" spans="2:17" ht="15.75" x14ac:dyDescent="0.25">
      <c r="B4" s="1"/>
      <c r="C4" s="1"/>
      <c r="D4" s="1"/>
      <c r="E4" s="1"/>
      <c r="F4" s="5"/>
      <c r="H4" s="1"/>
      <c r="I4" s="1"/>
      <c r="J4" s="1"/>
      <c r="K4" s="1"/>
      <c r="L4" s="1"/>
      <c r="M4" s="5"/>
      <c r="N4" s="5"/>
      <c r="O4" s="5"/>
      <c r="P4" s="6"/>
      <c r="Q4" s="1"/>
    </row>
    <row r="5" spans="2:17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  <c r="P5" s="1"/>
      <c r="Q5" s="1"/>
    </row>
    <row r="6" spans="2:17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1"/>
      <c r="Q6" s="1"/>
    </row>
    <row r="7" spans="2:17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21.75" customHeight="1" x14ac:dyDescent="0.25">
      <c r="B8" s="30" t="s">
        <v>31</v>
      </c>
      <c r="C8" s="30"/>
      <c r="D8" s="30"/>
      <c r="E8" s="30"/>
      <c r="F8" s="30"/>
      <c r="G8" s="30"/>
      <c r="H8" s="30"/>
      <c r="I8" s="30"/>
      <c r="J8" s="1"/>
      <c r="K8" s="1"/>
      <c r="L8" s="1"/>
      <c r="M8" s="1"/>
      <c r="N8" s="1"/>
      <c r="O8" s="1"/>
      <c r="P8" s="1"/>
      <c r="Q8" s="1"/>
    </row>
    <row r="9" spans="2:17" ht="20.25" customHeight="1" x14ac:dyDescent="0.25">
      <c r="B9" s="31"/>
      <c r="C9" s="31"/>
      <c r="D9" s="31"/>
      <c r="E9" s="31"/>
      <c r="F9" s="31"/>
      <c r="G9" s="31"/>
      <c r="H9" s="31"/>
      <c r="I9" s="31"/>
      <c r="J9" s="1"/>
      <c r="K9" s="1"/>
      <c r="L9" s="1"/>
      <c r="M9" s="1"/>
      <c r="N9" s="1"/>
      <c r="O9" s="2"/>
      <c r="P9" s="1"/>
      <c r="Q9" s="1"/>
    </row>
    <row r="10" spans="2:17" ht="24" customHeight="1" x14ac:dyDescent="0.25">
      <c r="B10" s="31"/>
      <c r="C10" s="31"/>
      <c r="D10" s="31"/>
      <c r="E10" s="31"/>
      <c r="F10" s="31"/>
      <c r="G10" s="31"/>
      <c r="H10" s="31"/>
      <c r="I10" s="31"/>
      <c r="J10" s="1"/>
      <c r="K10" s="1"/>
      <c r="L10" s="1"/>
      <c r="M10" s="5"/>
      <c r="N10" s="5"/>
      <c r="O10" s="5"/>
      <c r="P10" s="6"/>
      <c r="Q10" s="1"/>
    </row>
    <row r="11" spans="2:17" ht="19.5" customHeight="1" x14ac:dyDescent="0.25">
      <c r="B11" s="31"/>
      <c r="C11" s="31"/>
      <c r="D11" s="31"/>
      <c r="E11" s="31"/>
      <c r="F11" s="31"/>
      <c r="G11" s="31"/>
      <c r="H11" s="31"/>
      <c r="I11" s="31"/>
      <c r="J11" s="1"/>
      <c r="K11" s="1"/>
      <c r="L11" s="1"/>
      <c r="M11" s="1"/>
      <c r="N11" s="1"/>
      <c r="O11" s="2"/>
      <c r="P11" s="1"/>
      <c r="Q11" s="1"/>
    </row>
    <row r="12" spans="2:17" ht="15.75" x14ac:dyDescent="0.25">
      <c r="J12" s="1"/>
      <c r="K12" s="1"/>
      <c r="L12" s="1"/>
      <c r="M12" s="1"/>
      <c r="N12" s="1"/>
      <c r="O12" s="2"/>
      <c r="P12" s="1"/>
      <c r="Q12" s="1"/>
    </row>
    <row r="13" spans="2:17" ht="16.5" thickBot="1" x14ac:dyDescent="0.3">
      <c r="J13" s="1"/>
      <c r="K13" s="1"/>
      <c r="L13" s="1"/>
      <c r="M13" s="1"/>
      <c r="N13" s="1"/>
      <c r="O13" s="1"/>
      <c r="P13" s="1"/>
      <c r="Q13" s="1"/>
    </row>
    <row r="14" spans="2:17" ht="41.25" customHeight="1" thickBot="1" x14ac:dyDescent="0.3">
      <c r="B14" s="32" t="s">
        <v>17</v>
      </c>
      <c r="C14" s="32" t="s">
        <v>18</v>
      </c>
      <c r="D14" s="32"/>
      <c r="E14" s="33" t="s">
        <v>19</v>
      </c>
      <c r="F14" s="34"/>
      <c r="G14" s="34"/>
      <c r="H14" s="35"/>
      <c r="I14" s="36" t="s">
        <v>16</v>
      </c>
    </row>
    <row r="15" spans="2:17" ht="16.5" thickBot="1" x14ac:dyDescent="0.3">
      <c r="B15" s="32"/>
      <c r="C15" s="10" t="s">
        <v>20</v>
      </c>
      <c r="D15" s="10" t="s">
        <v>21</v>
      </c>
      <c r="E15" s="11" t="s">
        <v>24</v>
      </c>
      <c r="F15" s="11" t="s">
        <v>25</v>
      </c>
      <c r="G15" s="11" t="s">
        <v>26</v>
      </c>
      <c r="H15" s="11" t="s">
        <v>22</v>
      </c>
      <c r="I15" s="37"/>
    </row>
    <row r="16" spans="2:17" x14ac:dyDescent="0.25">
      <c r="B16" s="12" t="s">
        <v>9</v>
      </c>
      <c r="C16" s="13">
        <v>257</v>
      </c>
      <c r="D16" s="13">
        <v>223</v>
      </c>
      <c r="E16" s="13">
        <v>132</v>
      </c>
      <c r="F16" s="13">
        <v>67</v>
      </c>
      <c r="G16" s="14">
        <v>243</v>
      </c>
      <c r="H16" s="13">
        <v>38</v>
      </c>
      <c r="I16" s="28">
        <f>C16+D16</f>
        <v>480</v>
      </c>
    </row>
    <row r="17" spans="2:11" x14ac:dyDescent="0.25">
      <c r="B17" s="16" t="s">
        <v>10</v>
      </c>
      <c r="C17" s="17">
        <v>22</v>
      </c>
      <c r="D17" s="17">
        <v>49</v>
      </c>
      <c r="E17" s="17">
        <v>0</v>
      </c>
      <c r="F17" s="17">
        <v>0</v>
      </c>
      <c r="G17" s="18">
        <v>68</v>
      </c>
      <c r="H17" s="17">
        <v>3</v>
      </c>
      <c r="I17" s="29">
        <f>C17+D17</f>
        <v>71</v>
      </c>
    </row>
    <row r="18" spans="2:11" x14ac:dyDescent="0.25">
      <c r="B18" s="12" t="s">
        <v>11</v>
      </c>
      <c r="C18" s="20">
        <v>13</v>
      </c>
      <c r="D18" s="20">
        <v>33</v>
      </c>
      <c r="E18" s="20">
        <v>0</v>
      </c>
      <c r="F18" s="20">
        <v>0</v>
      </c>
      <c r="G18" s="14">
        <v>44</v>
      </c>
      <c r="H18" s="20">
        <v>2</v>
      </c>
      <c r="I18" s="28">
        <f>C18+D18</f>
        <v>46</v>
      </c>
    </row>
    <row r="19" spans="2:11" x14ac:dyDescent="0.25">
      <c r="B19" s="16" t="s">
        <v>12</v>
      </c>
      <c r="C19" s="17">
        <v>19</v>
      </c>
      <c r="D19" s="17">
        <v>24</v>
      </c>
      <c r="E19" s="17">
        <v>0</v>
      </c>
      <c r="F19" s="17">
        <v>0</v>
      </c>
      <c r="G19" s="18">
        <v>39</v>
      </c>
      <c r="H19" s="17">
        <v>4</v>
      </c>
      <c r="I19" s="29">
        <f>C19+D19</f>
        <v>43</v>
      </c>
    </row>
    <row r="20" spans="2:11" x14ac:dyDescent="0.25">
      <c r="B20" s="12" t="s">
        <v>13</v>
      </c>
      <c r="C20" s="13">
        <v>7</v>
      </c>
      <c r="D20" s="13">
        <v>23</v>
      </c>
      <c r="E20" s="13">
        <v>0</v>
      </c>
      <c r="F20" s="13">
        <v>0</v>
      </c>
      <c r="G20" s="14">
        <v>28</v>
      </c>
      <c r="H20" s="13">
        <v>2</v>
      </c>
      <c r="I20" s="28">
        <f>C20+D20</f>
        <v>30</v>
      </c>
    </row>
    <row r="21" spans="2:11" x14ac:dyDescent="0.25">
      <c r="B21" s="16" t="s">
        <v>14</v>
      </c>
      <c r="C21" s="17">
        <v>0</v>
      </c>
      <c r="D21" s="17">
        <v>0</v>
      </c>
      <c r="E21" s="17">
        <v>0</v>
      </c>
      <c r="F21" s="17">
        <v>0</v>
      </c>
      <c r="G21" s="18">
        <v>0</v>
      </c>
      <c r="H21" s="17">
        <v>0</v>
      </c>
      <c r="I21" s="19">
        <f t="shared" ref="I21" si="0">C21+D21</f>
        <v>0</v>
      </c>
    </row>
    <row r="22" spans="2:11" ht="15" customHeight="1" x14ac:dyDescent="0.25">
      <c r="B22" s="12" t="s">
        <v>15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  <c r="H22" s="13">
        <v>0</v>
      </c>
      <c r="I22" s="15" t="s">
        <v>28</v>
      </c>
    </row>
    <row r="23" spans="2:11" ht="15.75" customHeight="1" x14ac:dyDescent="0.25">
      <c r="B23" s="21" t="s">
        <v>23</v>
      </c>
      <c r="C23" s="25">
        <f>SUM(C16:C22)</f>
        <v>318</v>
      </c>
      <c r="D23" s="27">
        <f t="shared" ref="D23:H23" si="1">SUM(D16:D22)</f>
        <v>352</v>
      </c>
      <c r="E23" s="25">
        <f t="shared" si="1"/>
        <v>132</v>
      </c>
      <c r="F23" s="26">
        <f t="shared" si="1"/>
        <v>67</v>
      </c>
      <c r="G23" s="26">
        <f t="shared" si="1"/>
        <v>422</v>
      </c>
      <c r="H23" s="27">
        <f t="shared" si="1"/>
        <v>49</v>
      </c>
      <c r="I23" s="22">
        <f>SUM(I16:I22)</f>
        <v>670</v>
      </c>
    </row>
    <row r="24" spans="2:11" ht="15.75" customHeight="1" x14ac:dyDescent="0.25"/>
    <row r="25" spans="2:11" x14ac:dyDescent="0.25">
      <c r="B25" s="4" t="s">
        <v>5</v>
      </c>
      <c r="C25" s="23" t="s">
        <v>27</v>
      </c>
      <c r="D25" s="23"/>
      <c r="E25" s="23"/>
      <c r="F25" s="7"/>
      <c r="G25" s="8"/>
      <c r="H25" s="8"/>
      <c r="I25" s="8"/>
      <c r="J25" s="8"/>
      <c r="K25" s="8"/>
    </row>
    <row r="26" spans="2:11" x14ac:dyDescent="0.25">
      <c r="B26" s="4" t="s">
        <v>6</v>
      </c>
      <c r="C26" s="23" t="s">
        <v>8</v>
      </c>
      <c r="F26" s="7"/>
      <c r="H26" s="9"/>
      <c r="I26" s="9"/>
      <c r="J26" s="9"/>
      <c r="K26" s="9"/>
    </row>
    <row r="27" spans="2:11" x14ac:dyDescent="0.25">
      <c r="B27" s="4" t="s">
        <v>7</v>
      </c>
      <c r="C27" s="24" t="s">
        <v>4</v>
      </c>
      <c r="D27" s="24"/>
      <c r="E27" s="24"/>
      <c r="F27" s="7"/>
      <c r="G27" s="9"/>
      <c r="H27" s="9"/>
      <c r="I27" s="9"/>
      <c r="J27" s="9"/>
      <c r="K27" s="9"/>
    </row>
  </sheetData>
  <mergeCells count="5">
    <mergeCell ref="B8:I11"/>
    <mergeCell ref="B14:B15"/>
    <mergeCell ref="C14:D14"/>
    <mergeCell ref="E14:H14"/>
    <mergeCell ref="I14:I15"/>
  </mergeCells>
  <hyperlinks>
    <hyperlink ref="G27:K27" r:id="rId1" display="OBSERVATORIO DE LA VIOLENCIA A LA MUJER Y LOS INTEGRANTES DEL GRUPO FAMILIAR DE LA REGIÓN CALLAO" xr:uid="{38B86DE4-4CF2-4B14-BF02-6563FD7499B1}"/>
    <hyperlink ref="C27:E27" r:id="rId2" display="OBSERVATORIO DE LA VIOLENCIA A LA MUJER Y LOS INTEGRANTES DEL GRUPO FAMILIAR DE LA REGIÓN CALLAO" xr:uid="{D2622619-D69D-4F78-923F-A0FAE32AE7D1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A3C3D7-0674-4BA7-A065-E87D77F2C9C3}">
  <dimension ref="A1:Q27"/>
  <sheetViews>
    <sheetView showGridLines="0" zoomScale="85" zoomScaleNormal="85" workbookViewId="0">
      <selection activeCell="E23" sqref="E23:H23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1.71093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  <c r="P3" s="1"/>
      <c r="Q3" s="1"/>
    </row>
    <row r="4" spans="2:17" ht="15.75" x14ac:dyDescent="0.25">
      <c r="B4" s="1"/>
      <c r="C4" s="1"/>
      <c r="D4" s="1"/>
      <c r="E4" s="1"/>
      <c r="F4" s="5"/>
      <c r="H4" s="1"/>
      <c r="I4" s="1"/>
      <c r="J4" s="1"/>
      <c r="K4" s="1"/>
      <c r="L4" s="1"/>
      <c r="M4" s="5"/>
      <c r="N4" s="5"/>
      <c r="O4" s="5"/>
      <c r="P4" s="6"/>
      <c r="Q4" s="1"/>
    </row>
    <row r="5" spans="2:17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  <c r="P5" s="1"/>
      <c r="Q5" s="1"/>
    </row>
    <row r="6" spans="2:17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1"/>
      <c r="Q6" s="1"/>
    </row>
    <row r="7" spans="2:17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21.75" customHeight="1" x14ac:dyDescent="0.25">
      <c r="B8" s="30" t="s">
        <v>30</v>
      </c>
      <c r="C8" s="30"/>
      <c r="D8" s="30"/>
      <c r="E8" s="30"/>
      <c r="F8" s="30"/>
      <c r="G8" s="30"/>
      <c r="H8" s="30"/>
      <c r="I8" s="30"/>
      <c r="J8" s="1"/>
      <c r="K8" s="1"/>
      <c r="L8" s="1"/>
      <c r="M8" s="1"/>
      <c r="N8" s="1"/>
      <c r="O8" s="1"/>
      <c r="P8" s="1"/>
      <c r="Q8" s="1"/>
    </row>
    <row r="9" spans="2:17" ht="20.25" customHeight="1" x14ac:dyDescent="0.25">
      <c r="B9" s="31"/>
      <c r="C9" s="31"/>
      <c r="D9" s="31"/>
      <c r="E9" s="31"/>
      <c r="F9" s="31"/>
      <c r="G9" s="31"/>
      <c r="H9" s="31"/>
      <c r="I9" s="31"/>
      <c r="J9" s="1"/>
      <c r="K9" s="1"/>
      <c r="L9" s="1"/>
      <c r="M9" s="1"/>
      <c r="N9" s="1"/>
      <c r="O9" s="2"/>
      <c r="P9" s="1"/>
      <c r="Q9" s="1"/>
    </row>
    <row r="10" spans="2:17" ht="24" customHeight="1" x14ac:dyDescent="0.25">
      <c r="B10" s="31"/>
      <c r="C10" s="31"/>
      <c r="D10" s="31"/>
      <c r="E10" s="31"/>
      <c r="F10" s="31"/>
      <c r="G10" s="31"/>
      <c r="H10" s="31"/>
      <c r="I10" s="31"/>
      <c r="J10" s="1"/>
      <c r="K10" s="1"/>
      <c r="L10" s="1"/>
      <c r="M10" s="5"/>
      <c r="N10" s="5"/>
      <c r="O10" s="5"/>
      <c r="P10" s="6"/>
      <c r="Q10" s="1"/>
    </row>
    <row r="11" spans="2:17" ht="19.5" customHeight="1" x14ac:dyDescent="0.25">
      <c r="B11" s="31"/>
      <c r="C11" s="31"/>
      <c r="D11" s="31"/>
      <c r="E11" s="31"/>
      <c r="F11" s="31"/>
      <c r="G11" s="31"/>
      <c r="H11" s="31"/>
      <c r="I11" s="31"/>
      <c r="J11" s="1"/>
      <c r="K11" s="1"/>
      <c r="L11" s="1"/>
      <c r="M11" s="1"/>
      <c r="N11" s="1"/>
      <c r="O11" s="2"/>
      <c r="P11" s="1"/>
      <c r="Q11" s="1"/>
    </row>
    <row r="12" spans="2:17" ht="15.75" x14ac:dyDescent="0.25">
      <c r="J12" s="1"/>
      <c r="K12" s="1"/>
      <c r="L12" s="1"/>
      <c r="M12" s="1"/>
      <c r="N12" s="1"/>
      <c r="O12" s="2"/>
      <c r="P12" s="1"/>
      <c r="Q12" s="1"/>
    </row>
    <row r="13" spans="2:17" ht="16.5" thickBot="1" x14ac:dyDescent="0.3">
      <c r="J13" s="1"/>
      <c r="K13" s="1"/>
      <c r="L13" s="1"/>
      <c r="M13" s="1"/>
      <c r="N13" s="1"/>
      <c r="O13" s="1"/>
      <c r="P13" s="1"/>
      <c r="Q13" s="1"/>
    </row>
    <row r="14" spans="2:17" ht="41.25" customHeight="1" thickBot="1" x14ac:dyDescent="0.3">
      <c r="B14" s="32" t="s">
        <v>17</v>
      </c>
      <c r="C14" s="32" t="s">
        <v>18</v>
      </c>
      <c r="D14" s="32"/>
      <c r="E14" s="33" t="s">
        <v>19</v>
      </c>
      <c r="F14" s="34"/>
      <c r="G14" s="34"/>
      <c r="H14" s="35"/>
      <c r="I14" s="36" t="s">
        <v>16</v>
      </c>
    </row>
    <row r="15" spans="2:17" ht="16.5" thickBot="1" x14ac:dyDescent="0.3">
      <c r="B15" s="32"/>
      <c r="C15" s="10" t="s">
        <v>20</v>
      </c>
      <c r="D15" s="10" t="s">
        <v>21</v>
      </c>
      <c r="E15" s="11" t="s">
        <v>24</v>
      </c>
      <c r="F15" s="11" t="s">
        <v>25</v>
      </c>
      <c r="G15" s="11" t="s">
        <v>26</v>
      </c>
      <c r="H15" s="11" t="s">
        <v>22</v>
      </c>
      <c r="I15" s="37"/>
    </row>
    <row r="16" spans="2:17" x14ac:dyDescent="0.25">
      <c r="B16" s="12" t="s">
        <v>9</v>
      </c>
      <c r="C16" s="13">
        <v>259</v>
      </c>
      <c r="D16" s="13">
        <v>99</v>
      </c>
      <c r="E16" s="13">
        <v>99</v>
      </c>
      <c r="F16" s="13">
        <v>62</v>
      </c>
      <c r="G16" s="14">
        <v>177</v>
      </c>
      <c r="H16" s="13">
        <v>20</v>
      </c>
      <c r="I16" s="28">
        <f>SUM(C16:D16)</f>
        <v>358</v>
      </c>
    </row>
    <row r="17" spans="2:11" x14ac:dyDescent="0.25">
      <c r="B17" s="16" t="s">
        <v>10</v>
      </c>
      <c r="C17" s="17">
        <v>22</v>
      </c>
      <c r="D17" s="17">
        <v>34</v>
      </c>
      <c r="E17" s="17">
        <v>3</v>
      </c>
      <c r="F17" s="17">
        <v>2</v>
      </c>
      <c r="G17" s="18">
        <v>48</v>
      </c>
      <c r="H17" s="17">
        <v>3</v>
      </c>
      <c r="I17" s="29">
        <f t="shared" ref="I17:I22" si="0">SUM(C17:D17)</f>
        <v>56</v>
      </c>
    </row>
    <row r="18" spans="2:11" x14ac:dyDescent="0.25">
      <c r="B18" s="12" t="s">
        <v>11</v>
      </c>
      <c r="C18" s="20">
        <v>14</v>
      </c>
      <c r="D18" s="20">
        <v>26</v>
      </c>
      <c r="E18" s="20">
        <v>3</v>
      </c>
      <c r="F18" s="20">
        <v>1</v>
      </c>
      <c r="G18" s="14">
        <v>31</v>
      </c>
      <c r="H18" s="20">
        <v>5</v>
      </c>
      <c r="I18" s="28">
        <f t="shared" si="0"/>
        <v>40</v>
      </c>
    </row>
    <row r="19" spans="2:11" x14ac:dyDescent="0.25">
      <c r="B19" s="16" t="s">
        <v>12</v>
      </c>
      <c r="C19" s="17">
        <v>12</v>
      </c>
      <c r="D19" s="17">
        <v>22</v>
      </c>
      <c r="E19" s="17">
        <v>1</v>
      </c>
      <c r="F19" s="17">
        <v>0</v>
      </c>
      <c r="G19" s="18">
        <v>27</v>
      </c>
      <c r="H19" s="17">
        <v>6</v>
      </c>
      <c r="I19" s="29">
        <f t="shared" si="0"/>
        <v>34</v>
      </c>
    </row>
    <row r="20" spans="2:11" x14ac:dyDescent="0.25">
      <c r="B20" s="12" t="s">
        <v>13</v>
      </c>
      <c r="C20" s="13">
        <v>6</v>
      </c>
      <c r="D20" s="13">
        <v>17</v>
      </c>
      <c r="E20" s="13">
        <v>0</v>
      </c>
      <c r="F20" s="13">
        <v>0</v>
      </c>
      <c r="G20" s="14">
        <v>18</v>
      </c>
      <c r="H20" s="13">
        <v>5</v>
      </c>
      <c r="I20" s="28">
        <f t="shared" si="0"/>
        <v>23</v>
      </c>
    </row>
    <row r="21" spans="2:11" x14ac:dyDescent="0.25">
      <c r="B21" s="16" t="s">
        <v>14</v>
      </c>
      <c r="C21" s="17">
        <v>1</v>
      </c>
      <c r="D21" s="17">
        <v>0</v>
      </c>
      <c r="E21" s="17">
        <v>1</v>
      </c>
      <c r="F21" s="17">
        <v>0</v>
      </c>
      <c r="G21" s="18">
        <v>0</v>
      </c>
      <c r="H21" s="17">
        <v>0</v>
      </c>
      <c r="I21" s="19">
        <f t="shared" si="0"/>
        <v>1</v>
      </c>
    </row>
    <row r="22" spans="2:11" ht="15" customHeight="1" x14ac:dyDescent="0.25">
      <c r="B22" s="12" t="s">
        <v>15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  <c r="H22" s="13">
        <v>0</v>
      </c>
      <c r="I22" s="15">
        <f t="shared" si="0"/>
        <v>0</v>
      </c>
    </row>
    <row r="23" spans="2:11" ht="15.75" customHeight="1" x14ac:dyDescent="0.25">
      <c r="B23" s="21" t="s">
        <v>23</v>
      </c>
      <c r="C23" s="25">
        <f>SUM(C16:C22)</f>
        <v>314</v>
      </c>
      <c r="D23" s="27">
        <f t="shared" ref="D23:H23" si="1">SUM(D16:D22)</f>
        <v>198</v>
      </c>
      <c r="E23" s="25">
        <f t="shared" si="1"/>
        <v>107</v>
      </c>
      <c r="F23" s="26">
        <f t="shared" si="1"/>
        <v>65</v>
      </c>
      <c r="G23" s="26">
        <f t="shared" si="1"/>
        <v>301</v>
      </c>
      <c r="H23" s="27">
        <f t="shared" si="1"/>
        <v>39</v>
      </c>
      <c r="I23" s="22">
        <f>SUM(I16:I22)</f>
        <v>512</v>
      </c>
    </row>
    <row r="24" spans="2:11" ht="15.75" customHeight="1" x14ac:dyDescent="0.25"/>
    <row r="25" spans="2:11" x14ac:dyDescent="0.25">
      <c r="B25" s="4" t="s">
        <v>5</v>
      </c>
      <c r="C25" s="23" t="s">
        <v>27</v>
      </c>
      <c r="D25" s="23"/>
      <c r="E25" s="23"/>
      <c r="F25" s="7"/>
      <c r="G25" s="8"/>
      <c r="H25" s="8"/>
      <c r="I25" s="8"/>
      <c r="J25" s="8"/>
      <c r="K25" s="8"/>
    </row>
    <row r="26" spans="2:11" x14ac:dyDescent="0.25">
      <c r="B26" s="4" t="s">
        <v>6</v>
      </c>
      <c r="C26" s="23" t="s">
        <v>8</v>
      </c>
      <c r="F26" s="7"/>
      <c r="H26" s="9"/>
      <c r="I26" s="9"/>
      <c r="J26" s="9"/>
      <c r="K26" s="9"/>
    </row>
    <row r="27" spans="2:11" x14ac:dyDescent="0.25">
      <c r="B27" s="4" t="s">
        <v>7</v>
      </c>
      <c r="C27" s="24" t="s">
        <v>4</v>
      </c>
      <c r="D27" s="24"/>
      <c r="E27" s="24"/>
      <c r="F27" s="7"/>
      <c r="G27" s="9"/>
      <c r="H27" s="9"/>
      <c r="I27" s="9"/>
      <c r="J27" s="9"/>
      <c r="K27" s="9"/>
    </row>
  </sheetData>
  <mergeCells count="5">
    <mergeCell ref="B8:I11"/>
    <mergeCell ref="B14:B15"/>
    <mergeCell ref="C14:D14"/>
    <mergeCell ref="E14:H14"/>
    <mergeCell ref="I14:I15"/>
  </mergeCells>
  <hyperlinks>
    <hyperlink ref="G27:K27" r:id="rId1" display="OBSERVATORIO DE LA VIOLENCIA A LA MUJER Y LOS INTEGRANTES DEL GRUPO FAMILIAR DE LA REGIÓN CALLAO" xr:uid="{946CBCCD-013C-4668-9590-84CB62169EB4}"/>
    <hyperlink ref="C27:E27" r:id="rId2" display="OBSERVATORIO DE LA VIOLENCIA A LA MUJER Y LOS INTEGRANTES DEL GRUPO FAMILIAR DE LA REGIÓN CALLAO" xr:uid="{563D23CB-690E-41FC-B4EB-B40439EF0BAF}"/>
  </hyperlinks>
  <pageMargins left="0.70866141732283472" right="0.70866141732283472" top="0.74803149606299213" bottom="0.74803149606299213" header="0.31496062992125984" footer="0.31496062992125984"/>
  <pageSetup paperSize="9" orientation="landscape" r:id="rId3"/>
  <ignoredErrors>
    <ignoredError sqref="I16 I17:I22" formulaRange="1"/>
  </ignoredErrors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1195B-2F07-40F7-B563-AB04BF8DC393}">
  <dimension ref="A1:Q27"/>
  <sheetViews>
    <sheetView showGridLines="0" tabSelected="1" zoomScale="85" zoomScaleNormal="85" workbookViewId="0">
      <selection activeCell="M5" sqref="M5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1.71093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  <c r="P3" s="1"/>
      <c r="Q3" s="1"/>
    </row>
    <row r="4" spans="2:17" ht="15.75" x14ac:dyDescent="0.25">
      <c r="B4" s="1"/>
      <c r="C4" s="1"/>
      <c r="D4" s="1"/>
      <c r="E4" s="1"/>
      <c r="F4" s="5"/>
      <c r="H4" s="1"/>
      <c r="I4" s="1"/>
      <c r="J4" s="1"/>
      <c r="K4" s="1"/>
      <c r="L4" s="1"/>
      <c r="M4" s="5"/>
      <c r="N4" s="5"/>
      <c r="O4" s="5"/>
      <c r="P4" s="6"/>
      <c r="Q4" s="1"/>
    </row>
    <row r="5" spans="2:17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  <c r="P5" s="1"/>
      <c r="Q5" s="1"/>
    </row>
    <row r="6" spans="2:17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1"/>
      <c r="Q6" s="1"/>
    </row>
    <row r="7" spans="2:17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21.75" customHeight="1" x14ac:dyDescent="0.25">
      <c r="B8" s="30" t="s">
        <v>32</v>
      </c>
      <c r="C8" s="30"/>
      <c r="D8" s="30"/>
      <c r="E8" s="30"/>
      <c r="F8" s="30"/>
      <c r="G8" s="30"/>
      <c r="H8" s="30"/>
      <c r="I8" s="30"/>
      <c r="J8" s="1"/>
      <c r="K8" s="1"/>
      <c r="L8" s="1"/>
      <c r="M8" s="1"/>
      <c r="N8" s="1"/>
      <c r="O8" s="1"/>
      <c r="P8" s="1"/>
      <c r="Q8" s="1"/>
    </row>
    <row r="9" spans="2:17" ht="20.25" customHeight="1" x14ac:dyDescent="0.25">
      <c r="B9" s="31"/>
      <c r="C9" s="31"/>
      <c r="D9" s="31"/>
      <c r="E9" s="31"/>
      <c r="F9" s="31"/>
      <c r="G9" s="31"/>
      <c r="H9" s="31"/>
      <c r="I9" s="31"/>
      <c r="J9" s="1"/>
      <c r="K9" s="1"/>
      <c r="L9" s="1"/>
      <c r="M9" s="1"/>
      <c r="N9" s="1"/>
      <c r="O9" s="2"/>
      <c r="P9" s="1"/>
      <c r="Q9" s="1"/>
    </row>
    <row r="10" spans="2:17" ht="24" customHeight="1" x14ac:dyDescent="0.25">
      <c r="B10" s="31"/>
      <c r="C10" s="31"/>
      <c r="D10" s="31"/>
      <c r="E10" s="31"/>
      <c r="F10" s="31"/>
      <c r="G10" s="31"/>
      <c r="H10" s="31"/>
      <c r="I10" s="31"/>
      <c r="J10" s="1"/>
      <c r="K10" s="1"/>
      <c r="L10" s="1"/>
      <c r="M10" s="5"/>
      <c r="N10" s="5"/>
      <c r="O10" s="5"/>
      <c r="P10" s="6"/>
      <c r="Q10" s="1"/>
    </row>
    <row r="11" spans="2:17" ht="19.5" customHeight="1" x14ac:dyDescent="0.25">
      <c r="B11" s="31"/>
      <c r="C11" s="31"/>
      <c r="D11" s="31"/>
      <c r="E11" s="31"/>
      <c r="F11" s="31"/>
      <c r="G11" s="31"/>
      <c r="H11" s="31"/>
      <c r="I11" s="31"/>
      <c r="J11" s="1"/>
      <c r="K11" s="1"/>
      <c r="L11" s="1"/>
      <c r="M11" s="1"/>
      <c r="N11" s="1"/>
      <c r="O11" s="2"/>
      <c r="P11" s="1"/>
      <c r="Q11" s="1"/>
    </row>
    <row r="12" spans="2:17" ht="15.75" x14ac:dyDescent="0.25">
      <c r="J12" s="1"/>
      <c r="K12" s="1"/>
      <c r="L12" s="1"/>
      <c r="M12" s="1"/>
      <c r="N12" s="1"/>
      <c r="O12" s="2"/>
      <c r="P12" s="1"/>
      <c r="Q12" s="1"/>
    </row>
    <row r="13" spans="2:17" ht="16.5" thickBot="1" x14ac:dyDescent="0.3">
      <c r="J13" s="1"/>
      <c r="K13" s="1"/>
      <c r="L13" s="1"/>
      <c r="M13" s="1"/>
      <c r="N13" s="1"/>
      <c r="O13" s="1"/>
      <c r="P13" s="1"/>
      <c r="Q13" s="1"/>
    </row>
    <row r="14" spans="2:17" ht="41.25" customHeight="1" thickBot="1" x14ac:dyDescent="0.3">
      <c r="B14" s="32" t="s">
        <v>17</v>
      </c>
      <c r="C14" s="32" t="s">
        <v>18</v>
      </c>
      <c r="D14" s="32"/>
      <c r="E14" s="33" t="s">
        <v>19</v>
      </c>
      <c r="F14" s="34"/>
      <c r="G14" s="34"/>
      <c r="H14" s="35"/>
      <c r="I14" s="36" t="s">
        <v>16</v>
      </c>
    </row>
    <row r="15" spans="2:17" ht="16.5" thickBot="1" x14ac:dyDescent="0.3">
      <c r="B15" s="32"/>
      <c r="C15" s="10" t="s">
        <v>20</v>
      </c>
      <c r="D15" s="10" t="s">
        <v>21</v>
      </c>
      <c r="E15" s="11" t="s">
        <v>24</v>
      </c>
      <c r="F15" s="11" t="s">
        <v>25</v>
      </c>
      <c r="G15" s="11" t="s">
        <v>26</v>
      </c>
      <c r="H15" s="11" t="s">
        <v>22</v>
      </c>
      <c r="I15" s="37"/>
    </row>
    <row r="16" spans="2:17" x14ac:dyDescent="0.25">
      <c r="B16" s="12" t="s">
        <v>9</v>
      </c>
      <c r="C16" s="13">
        <v>216</v>
      </c>
      <c r="D16" s="13">
        <v>68</v>
      </c>
      <c r="E16" s="13">
        <v>55</v>
      </c>
      <c r="F16" s="13">
        <v>47</v>
      </c>
      <c r="G16" s="14">
        <v>169</v>
      </c>
      <c r="H16" s="13">
        <v>13</v>
      </c>
      <c r="I16" s="28">
        <f>SUM(C16:D16)</f>
        <v>284</v>
      </c>
    </row>
    <row r="17" spans="2:11" x14ac:dyDescent="0.25">
      <c r="B17" s="16" t="s">
        <v>10</v>
      </c>
      <c r="C17" s="17">
        <v>28</v>
      </c>
      <c r="D17" s="17">
        <v>16</v>
      </c>
      <c r="E17" s="17">
        <v>10</v>
      </c>
      <c r="F17" s="17">
        <v>2</v>
      </c>
      <c r="G17" s="18">
        <v>31</v>
      </c>
      <c r="H17" s="17">
        <v>1</v>
      </c>
      <c r="I17" s="29">
        <f t="shared" ref="I17:I22" si="0">SUM(C17:D17)</f>
        <v>44</v>
      </c>
    </row>
    <row r="18" spans="2:11" x14ac:dyDescent="0.25">
      <c r="B18" s="12" t="s">
        <v>11</v>
      </c>
      <c r="C18" s="20">
        <v>7</v>
      </c>
      <c r="D18" s="20">
        <v>14</v>
      </c>
      <c r="E18" s="20">
        <v>1</v>
      </c>
      <c r="F18" s="20">
        <v>1</v>
      </c>
      <c r="G18" s="14">
        <v>17</v>
      </c>
      <c r="H18" s="20">
        <v>2</v>
      </c>
      <c r="I18" s="28">
        <f t="shared" si="0"/>
        <v>21</v>
      </c>
    </row>
    <row r="19" spans="2:11" x14ac:dyDescent="0.25">
      <c r="B19" s="16" t="s">
        <v>12</v>
      </c>
      <c r="C19" s="17">
        <v>7</v>
      </c>
      <c r="D19" s="17">
        <v>12</v>
      </c>
      <c r="E19" s="17">
        <v>0</v>
      </c>
      <c r="F19" s="17">
        <v>2</v>
      </c>
      <c r="G19" s="18">
        <v>15</v>
      </c>
      <c r="H19" s="17">
        <v>2</v>
      </c>
      <c r="I19" s="29">
        <f t="shared" si="0"/>
        <v>19</v>
      </c>
    </row>
    <row r="20" spans="2:11" x14ac:dyDescent="0.25">
      <c r="B20" s="12" t="s">
        <v>13</v>
      </c>
      <c r="C20" s="13">
        <v>2</v>
      </c>
      <c r="D20" s="13">
        <v>11</v>
      </c>
      <c r="E20" s="13">
        <v>0</v>
      </c>
      <c r="F20" s="13">
        <v>0</v>
      </c>
      <c r="G20" s="14">
        <v>11</v>
      </c>
      <c r="H20" s="13">
        <v>2</v>
      </c>
      <c r="I20" s="28">
        <f t="shared" si="0"/>
        <v>13</v>
      </c>
    </row>
    <row r="21" spans="2:11" x14ac:dyDescent="0.25">
      <c r="B21" s="16" t="s">
        <v>14</v>
      </c>
      <c r="C21" s="17">
        <v>0</v>
      </c>
      <c r="D21" s="17">
        <v>0</v>
      </c>
      <c r="E21" s="17">
        <v>0</v>
      </c>
      <c r="F21" s="17">
        <v>0</v>
      </c>
      <c r="G21" s="18">
        <v>0</v>
      </c>
      <c r="H21" s="17">
        <v>0</v>
      </c>
      <c r="I21" s="19">
        <f t="shared" si="0"/>
        <v>0</v>
      </c>
    </row>
    <row r="22" spans="2:11" ht="15" customHeight="1" x14ac:dyDescent="0.25">
      <c r="B22" s="12" t="s">
        <v>15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  <c r="H22" s="13">
        <v>0</v>
      </c>
      <c r="I22" s="15">
        <f t="shared" si="0"/>
        <v>0</v>
      </c>
    </row>
    <row r="23" spans="2:11" ht="15.75" customHeight="1" x14ac:dyDescent="0.25">
      <c r="B23" s="21" t="s">
        <v>23</v>
      </c>
      <c r="C23" s="25">
        <f>SUM(C16:C22)</f>
        <v>260</v>
      </c>
      <c r="D23" s="27">
        <f t="shared" ref="D23:H23" si="1">SUM(D16:D22)</f>
        <v>121</v>
      </c>
      <c r="E23" s="25">
        <f t="shared" si="1"/>
        <v>66</v>
      </c>
      <c r="F23" s="26">
        <f t="shared" si="1"/>
        <v>52</v>
      </c>
      <c r="G23" s="26">
        <f t="shared" si="1"/>
        <v>243</v>
      </c>
      <c r="H23" s="27">
        <f t="shared" si="1"/>
        <v>20</v>
      </c>
      <c r="I23" s="22">
        <f>SUM(I16:I22)</f>
        <v>381</v>
      </c>
    </row>
    <row r="24" spans="2:11" ht="15.75" customHeight="1" x14ac:dyDescent="0.25"/>
    <row r="25" spans="2:11" x14ac:dyDescent="0.25">
      <c r="B25" s="4" t="s">
        <v>5</v>
      </c>
      <c r="C25" s="23" t="s">
        <v>27</v>
      </c>
      <c r="D25" s="23"/>
      <c r="E25" s="23"/>
      <c r="F25" s="7"/>
      <c r="G25" s="8"/>
      <c r="H25" s="8"/>
      <c r="I25" s="8"/>
      <c r="J25" s="8"/>
      <c r="K25" s="8"/>
    </row>
    <row r="26" spans="2:11" x14ac:dyDescent="0.25">
      <c r="B26" s="4" t="s">
        <v>6</v>
      </c>
      <c r="C26" s="23" t="s">
        <v>8</v>
      </c>
      <c r="F26" s="7"/>
      <c r="H26" s="9"/>
      <c r="I26" s="9"/>
      <c r="J26" s="9"/>
      <c r="K26" s="9"/>
    </row>
    <row r="27" spans="2:11" x14ac:dyDescent="0.25">
      <c r="B27" s="4" t="s">
        <v>7</v>
      </c>
      <c r="C27" s="24" t="s">
        <v>4</v>
      </c>
      <c r="D27" s="24"/>
      <c r="E27" s="24"/>
      <c r="F27" s="7"/>
      <c r="G27" s="9"/>
      <c r="H27" s="9"/>
      <c r="I27" s="9"/>
      <c r="J27" s="9"/>
      <c r="K27" s="9"/>
    </row>
  </sheetData>
  <mergeCells count="5">
    <mergeCell ref="B8:I11"/>
    <mergeCell ref="B14:B15"/>
    <mergeCell ref="C14:D14"/>
    <mergeCell ref="E14:H14"/>
    <mergeCell ref="I14:I15"/>
  </mergeCells>
  <hyperlinks>
    <hyperlink ref="G27:K27" r:id="rId1" display="OBSERVATORIO DE LA VIOLENCIA A LA MUJER Y LOS INTEGRANTES DEL GRUPO FAMILIAR DE LA REGIÓN CALLAO" xr:uid="{121960DA-3E37-4B9D-8B59-EB707E19E7FC}"/>
    <hyperlink ref="C27:E27" r:id="rId2" display="OBSERVATORIO DE LA VIOLENCIA A LA MUJER Y LOS INTEGRANTES DEL GRUPO FAMILIAR DE LA REGIÓN CALLAO" xr:uid="{78DC2721-4923-44E4-B617-9E0F0DE02043}"/>
  </hyperlinks>
  <pageMargins left="0.70866141732283472" right="0.70866141732283472" top="0.74803149606299213" bottom="0.74803149606299213" header="0.31496062992125984" footer="0.31496062992125984"/>
  <pageSetup paperSize="9" orientation="landscape" r:id="rId3"/>
  <ignoredErrors>
    <ignoredError sqref="I16:I22" formulaRange="1"/>
  </ignoredErrors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I TRIMESTRE</vt:lpstr>
      <vt:lpstr>II TRIMESTRE</vt:lpstr>
      <vt:lpstr>III TRIMESTRE</vt:lpstr>
      <vt:lpstr>IV TRIMESTRE</vt:lpstr>
      <vt:lpstr>Auxiliar</vt:lpstr>
      <vt:lpstr>'I TRIMESTRE'!Área_de_impresión</vt:lpstr>
      <vt:lpstr>'II TRIMESTRE'!Área_de_impresión</vt:lpstr>
      <vt:lpstr>'III TRIMESTRE'!Área_de_impresión</vt:lpstr>
      <vt:lpstr>'IV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2021-08-26T19:05:20Z</cp:lastPrinted>
  <dcterms:created xsi:type="dcterms:W3CDTF">2014-07-12T23:38:11Z</dcterms:created>
  <dcterms:modified xsi:type="dcterms:W3CDTF">2025-06-06T20:52:49Z</dcterms:modified>
</cp:coreProperties>
</file>