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NOVIEMBRE -2023 III TRIMESTRE\DATOS III\11-dgdpajc\2023\"/>
    </mc:Choice>
  </mc:AlternateContent>
  <xr:revisionPtr revIDLastSave="0" documentId="13_ncr:1_{2E4C9211-0FFF-47CA-8B3B-A873C0B6CB9E}" xr6:coauthVersionLast="47" xr6:coauthVersionMax="47" xr10:uidLastSave="{00000000-0000-0000-0000-000000000000}"/>
  <bookViews>
    <workbookView xWindow="-120" yWindow="-120" windowWidth="29040" windowHeight="15840" tabRatio="685" activeTab="2" xr2:uid="{00000000-000D-0000-FFFF-FFFF00000000}"/>
  </bookViews>
  <sheets>
    <sheet name="I TRIMESTRE" sheetId="23" r:id="rId1"/>
    <sheet name="II TRIMESTRE" sheetId="22" r:id="rId2"/>
    <sheet name="III TRIMESTRE" sheetId="24" r:id="rId3"/>
    <sheet name="Auxiliar" sheetId="12" state="hidden" r:id="rId4"/>
  </sheets>
  <externalReferences>
    <externalReference r:id="rId5"/>
    <externalReference r:id="rId6"/>
  </externalReferences>
  <definedNames>
    <definedName name="_xlnm.Print_Area" localSheetId="0">'I TRIMESTRE'!$B$1:$K$28</definedName>
    <definedName name="_xlnm.Print_Area" localSheetId="1">'II TRIMESTRE'!$B$1:$K$28</definedName>
    <definedName name="_xlnm.Print_Area" localSheetId="2">'III TRIMESTRE'!$B$1:$K$28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" i="24" l="1"/>
  <c r="G23" i="24"/>
  <c r="F23" i="24"/>
  <c r="E23" i="24"/>
  <c r="D23" i="24"/>
  <c r="C23" i="24"/>
  <c r="I21" i="24"/>
  <c r="I20" i="24"/>
  <c r="I19" i="24"/>
  <c r="I18" i="24"/>
  <c r="I17" i="24"/>
  <c r="I16" i="24"/>
  <c r="H23" i="23"/>
  <c r="G23" i="23"/>
  <c r="F23" i="23"/>
  <c r="E23" i="23"/>
  <c r="D23" i="23"/>
  <c r="C23" i="23"/>
  <c r="I16" i="23"/>
  <c r="I21" i="22"/>
  <c r="H23" i="22"/>
  <c r="G23" i="22"/>
  <c r="F23" i="22"/>
  <c r="E23" i="22"/>
  <c r="D23" i="22"/>
  <c r="C23" i="22"/>
  <c r="I20" i="22"/>
  <c r="I19" i="22"/>
  <c r="I18" i="22"/>
  <c r="I17" i="22"/>
  <c r="I16" i="22"/>
  <c r="I23" i="24" l="1"/>
  <c r="I23" i="23"/>
  <c r="I23" i="22"/>
</calcChain>
</file>

<file path=xl/sharedStrings.xml><?xml version="1.0" encoding="utf-8"?>
<sst xmlns="http://schemas.openxmlformats.org/spreadsheetml/2006/main" count="139" uniqueCount="32">
  <si>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</si>
  <si>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</si>
  <si>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</si>
  <si>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</si>
  <si>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</si>
  <si>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</si>
  <si>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</si>
  <si>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</si>
  <si>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DIRECCIÓN DISTRITAL DE DEFENSA PÚBLICA Y ACCESO A LA JUSTICIA DEL CALLAO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</si>
  <si>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</si>
  <si>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</si>
  <si>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</si>
  <si>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</si>
  <si>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</si>
  <si>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</si>
  <si>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</si>
  <si>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</si>
  <si>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 xml:space="preserve">Distrito </t>
  </si>
  <si>
    <t>Sexo</t>
  </si>
  <si>
    <t>Grupo de Edad</t>
  </si>
  <si>
    <t>Femenino</t>
  </si>
  <si>
    <t>Masculino</t>
  </si>
  <si>
    <t>60 años a más</t>
  </si>
  <si>
    <t>TOTALES</t>
  </si>
  <si>
    <t>0-14 años</t>
  </si>
  <si>
    <t>15 - 17 años</t>
  </si>
  <si>
    <t>18 - 59 años</t>
  </si>
  <si>
    <t>ESTADÍSTICA DEL SISTEMA DE SEGUIMIENTO DE CASOS Y DATAMART</t>
  </si>
  <si>
    <t>11.2.2  Provincia Constitucional del Callao: Consolidado de víctimas de agresión por tipo de sexo y rango de edades, abril a Junio - 2023</t>
  </si>
  <si>
    <t>-</t>
  </si>
  <si>
    <t>11.2.1  Provincia Constitucional del Callao: Consolidado de víctimas de agresión por tipo de sexo y rango de edades, enero a marzo - 2023</t>
  </si>
  <si>
    <t>11.2.3  Provincia Constitucional del Callao: Consolidado de víctimas de agresión por tipo de sexo y rango de edades, julio a setiembre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</si>
</sst>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4" borderId="0" xfId="0" applyFill="1"/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vertical="center"/>
    </xf>
    <xf numFmtId="0" fontId="7" fillId="4" borderId="0" xfId="4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left" vertical="center"/>
    </xf>
    <xf numFmtId="3" fontId="8" fillId="0" borderId="0" xfId="0" applyNumberFormat="1" applyFont="1" applyAlignment="1">
      <alignment horizontal="right"/>
    </xf>
    <xf numFmtId="0" fontId="8" fillId="4" borderId="0" xfId="0" applyFont="1" applyFill="1" applyAlignment="1">
      <alignment horizontal="right" vertical="center"/>
    </xf>
    <xf numFmtId="3" fontId="8" fillId="4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horizontal="right"/>
    </xf>
    <xf numFmtId="0" fontId="8" fillId="3" borderId="0" xfId="0" applyFont="1" applyFill="1" applyAlignment="1">
      <alignment horizontal="right" vertical="center"/>
    </xf>
    <xf numFmtId="3" fontId="8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0" fontId="4" fillId="5" borderId="0" xfId="0" applyFont="1" applyFill="1" applyAlignment="1">
      <alignment horizontal="center" vertical="center"/>
    </xf>
    <xf numFmtId="164" fontId="10" fillId="5" borderId="0" xfId="5" applyNumberFormat="1" applyFont="1" applyFill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4" applyFont="1" applyBorder="1" applyAlignment="1">
      <alignment vertical="center"/>
    </xf>
    <xf numFmtId="164" fontId="10" fillId="5" borderId="4" xfId="5" applyNumberFormat="1" applyFont="1" applyFill="1" applyBorder="1" applyAlignment="1">
      <alignment horizontal="center" vertical="center"/>
    </xf>
    <xf numFmtId="164" fontId="10" fillId="5" borderId="0" xfId="5" applyNumberFormat="1" applyFont="1" applyFill="1" applyBorder="1" applyAlignment="1">
      <alignment horizontal="center" vertical="center"/>
    </xf>
    <xf numFmtId="164" fontId="10" fillId="5" borderId="5" xfId="5" applyNumberFormat="1" applyFont="1" applyFill="1" applyBorder="1" applyAlignment="1">
      <alignment horizontal="center" vertical="center"/>
    </xf>
    <xf numFmtId="3" fontId="11" fillId="4" borderId="0" xfId="0" applyNumberFormat="1" applyFont="1" applyFill="1" applyAlignment="1">
      <alignment horizontal="right" vertical="center"/>
    </xf>
    <xf numFmtId="3" fontId="11" fillId="3" borderId="0" xfId="0" applyNumberFormat="1" applyFont="1" applyFill="1" applyAlignment="1">
      <alignment horizontal="righ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E29E9D7-5906-40AF-BE0B-A437BACE5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9BF6F-4297-40F5-9EBF-54D45D4D0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ED2C4A8-5C60-40B0-98E9-B651CF7B7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577" y="334496"/>
          <a:ext cx="1708336" cy="7099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151041-945B-4D5B-8111-EEE8FCD37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553A541-45C8-4D37-973B-4E74FBD5A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0169" y="267593"/>
          <a:ext cx="2155480" cy="931437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C3F97A-D403-4A93-A5E9-EDA70BD8C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2059" y="336177"/>
          <a:ext cx="1703294" cy="71665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DB34EC-8CC1-42D3-9DB9-73A4E70D8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693005-72E1-4C82-9EBD-F96A9A237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C25316E-03C5-4C78-BD7B-C2F9FE24E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577" y="334496"/>
          <a:ext cx="1708336" cy="70993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31B5D-C403-4DBE-AAFB-D350F1F87BD6}">
  <dimension ref="A1:Q27"/>
  <sheetViews>
    <sheetView showGridLines="0" zoomScale="85" zoomScaleNormal="85" workbookViewId="0">
      <selection activeCell="E36" sqref="E36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30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315</v>
      </c>
      <c r="D16" s="13">
        <v>253</v>
      </c>
      <c r="E16" s="13">
        <v>126</v>
      </c>
      <c r="F16" s="13">
        <v>39</v>
      </c>
      <c r="G16" s="14">
        <v>284</v>
      </c>
      <c r="H16" s="13">
        <v>30</v>
      </c>
      <c r="I16" s="28">
        <f>C16+D16</f>
        <v>568</v>
      </c>
    </row>
    <row r="17" spans="2:11" x14ac:dyDescent="0.25">
      <c r="B17" s="16" t="s">
        <v>10</v>
      </c>
      <c r="C17" s="17" t="s">
        <v>29</v>
      </c>
      <c r="D17" s="17" t="s">
        <v>29</v>
      </c>
      <c r="E17" s="17" t="s">
        <v>29</v>
      </c>
      <c r="F17" s="17" t="s">
        <v>29</v>
      </c>
      <c r="G17" s="18" t="s">
        <v>29</v>
      </c>
      <c r="H17" s="17" t="s">
        <v>29</v>
      </c>
      <c r="I17" s="29" t="s">
        <v>29</v>
      </c>
    </row>
    <row r="18" spans="2:11" x14ac:dyDescent="0.25">
      <c r="B18" s="12" t="s">
        <v>11</v>
      </c>
      <c r="C18" s="20" t="s">
        <v>29</v>
      </c>
      <c r="D18" s="20" t="s">
        <v>29</v>
      </c>
      <c r="E18" s="20" t="s">
        <v>29</v>
      </c>
      <c r="F18" s="20" t="s">
        <v>29</v>
      </c>
      <c r="G18" s="14" t="s">
        <v>29</v>
      </c>
      <c r="H18" s="20" t="s">
        <v>29</v>
      </c>
      <c r="I18" s="28" t="s">
        <v>29</v>
      </c>
    </row>
    <row r="19" spans="2:11" x14ac:dyDescent="0.25">
      <c r="B19" s="16" t="s">
        <v>12</v>
      </c>
      <c r="C19" s="17" t="s">
        <v>29</v>
      </c>
      <c r="D19" s="17" t="s">
        <v>29</v>
      </c>
      <c r="E19" s="17" t="s">
        <v>29</v>
      </c>
      <c r="F19" s="17" t="s">
        <v>29</v>
      </c>
      <c r="G19" s="18" t="s">
        <v>29</v>
      </c>
      <c r="H19" s="17" t="s">
        <v>29</v>
      </c>
      <c r="I19" s="29" t="s">
        <v>29</v>
      </c>
    </row>
    <row r="20" spans="2:11" x14ac:dyDescent="0.25">
      <c r="B20" s="12" t="s">
        <v>13</v>
      </c>
      <c r="C20" s="13" t="s">
        <v>29</v>
      </c>
      <c r="D20" s="13" t="s">
        <v>29</v>
      </c>
      <c r="E20" s="13" t="s">
        <v>29</v>
      </c>
      <c r="F20" s="13" t="s">
        <v>29</v>
      </c>
      <c r="G20" s="14" t="s">
        <v>29</v>
      </c>
      <c r="H20" s="13" t="s">
        <v>29</v>
      </c>
      <c r="I20" s="28" t="s">
        <v>29</v>
      </c>
    </row>
    <row r="21" spans="2:11" x14ac:dyDescent="0.25">
      <c r="B21" s="16" t="s">
        <v>14</v>
      </c>
      <c r="C21" s="17" t="s">
        <v>29</v>
      </c>
      <c r="D21" s="17" t="s">
        <v>29</v>
      </c>
      <c r="E21" s="17" t="s">
        <v>29</v>
      </c>
      <c r="F21" s="17" t="s">
        <v>29</v>
      </c>
      <c r="G21" s="18" t="s">
        <v>29</v>
      </c>
      <c r="H21" s="17" t="s">
        <v>29</v>
      </c>
      <c r="I21" s="19" t="s">
        <v>29</v>
      </c>
    </row>
    <row r="22" spans="2:11" ht="15" customHeight="1" x14ac:dyDescent="0.25">
      <c r="B22" s="12" t="s">
        <v>15</v>
      </c>
      <c r="C22" s="13" t="s">
        <v>29</v>
      </c>
      <c r="D22" s="13" t="s">
        <v>29</v>
      </c>
      <c r="E22" s="13" t="s">
        <v>29</v>
      </c>
      <c r="F22" s="13" t="s">
        <v>29</v>
      </c>
      <c r="G22" s="14" t="s">
        <v>29</v>
      </c>
      <c r="H22" s="13" t="s">
        <v>29</v>
      </c>
      <c r="I22" s="15" t="s">
        <v>29</v>
      </c>
    </row>
    <row r="23" spans="2:11" ht="15.75" customHeight="1" x14ac:dyDescent="0.25">
      <c r="B23" s="21" t="s">
        <v>23</v>
      </c>
      <c r="C23" s="25">
        <f>SUM(C16:C22)</f>
        <v>315</v>
      </c>
      <c r="D23" s="27">
        <f t="shared" ref="D23:H23" si="0">SUM(D16:D22)</f>
        <v>253</v>
      </c>
      <c r="E23" s="25">
        <f t="shared" si="0"/>
        <v>126</v>
      </c>
      <c r="F23" s="26">
        <f t="shared" si="0"/>
        <v>39</v>
      </c>
      <c r="G23" s="26">
        <f t="shared" si="0"/>
        <v>284</v>
      </c>
      <c r="H23" s="27">
        <f t="shared" si="0"/>
        <v>30</v>
      </c>
      <c r="I23" s="22">
        <f>SUM(I16:I22)</f>
        <v>568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G26" s="9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74E67522-A8C0-49DA-9718-9CF8B75E697B}"/>
    <hyperlink ref="G26:K26" r:id="rId2" display="PNP" xr:uid="{4E38D9EE-8D2E-40DE-ABDC-BEC40D09460E}"/>
    <hyperlink ref="C27:E27" r:id="rId3" display="OBSERVATORIO DE LA VIOLENCIA A LA MUJER Y LOS INTEGRANTES DEL GRUPO FAMILIAR DE LA REGIÓN CALLAO" xr:uid="{27E2185A-04CC-4E7F-8905-CCE2AD4BFC27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C1149-B0CB-4F8B-86E5-D14E9FDC998C}">
  <dimension ref="A1:Q27"/>
  <sheetViews>
    <sheetView showGridLines="0" zoomScale="85" zoomScaleNormal="85" workbookViewId="0">
      <selection activeCell="I31" sqref="I3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28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367</v>
      </c>
      <c r="D16" s="13">
        <v>138</v>
      </c>
      <c r="E16" s="13">
        <v>129</v>
      </c>
      <c r="F16" s="13">
        <v>38</v>
      </c>
      <c r="G16" s="14">
        <v>329</v>
      </c>
      <c r="H16" s="13">
        <v>9</v>
      </c>
      <c r="I16" s="28">
        <f>C16+D16</f>
        <v>505</v>
      </c>
    </row>
    <row r="17" spans="2:11" x14ac:dyDescent="0.25">
      <c r="B17" s="16" t="s">
        <v>10</v>
      </c>
      <c r="C17" s="17">
        <v>10</v>
      </c>
      <c r="D17" s="17">
        <v>41</v>
      </c>
      <c r="E17" s="17" t="s">
        <v>29</v>
      </c>
      <c r="F17" s="17" t="s">
        <v>29</v>
      </c>
      <c r="G17" s="18">
        <v>47</v>
      </c>
      <c r="H17" s="17">
        <v>4</v>
      </c>
      <c r="I17" s="29">
        <f>C17+D17</f>
        <v>51</v>
      </c>
    </row>
    <row r="18" spans="2:11" x14ac:dyDescent="0.25">
      <c r="B18" s="12" t="s">
        <v>11</v>
      </c>
      <c r="C18" s="20">
        <v>9</v>
      </c>
      <c r="D18" s="20">
        <v>27</v>
      </c>
      <c r="E18" s="20" t="s">
        <v>29</v>
      </c>
      <c r="F18" s="20" t="s">
        <v>29</v>
      </c>
      <c r="G18" s="14">
        <v>33</v>
      </c>
      <c r="H18" s="20">
        <v>3</v>
      </c>
      <c r="I18" s="28">
        <f>C18+D18</f>
        <v>36</v>
      </c>
    </row>
    <row r="19" spans="2:11" x14ac:dyDescent="0.25">
      <c r="B19" s="16" t="s">
        <v>12</v>
      </c>
      <c r="C19" s="17">
        <v>6</v>
      </c>
      <c r="D19" s="17">
        <v>14</v>
      </c>
      <c r="E19" s="17" t="s">
        <v>29</v>
      </c>
      <c r="F19" s="17" t="s">
        <v>29</v>
      </c>
      <c r="G19" s="18">
        <v>17</v>
      </c>
      <c r="H19" s="17">
        <v>3</v>
      </c>
      <c r="I19" s="29">
        <f>C19+D19</f>
        <v>20</v>
      </c>
    </row>
    <row r="20" spans="2:11" x14ac:dyDescent="0.25">
      <c r="B20" s="12" t="s">
        <v>13</v>
      </c>
      <c r="C20" s="13">
        <v>3</v>
      </c>
      <c r="D20" s="13">
        <v>9</v>
      </c>
      <c r="E20" s="13" t="s">
        <v>29</v>
      </c>
      <c r="F20" s="13" t="s">
        <v>29</v>
      </c>
      <c r="G20" s="14">
        <v>11</v>
      </c>
      <c r="H20" s="13">
        <v>1</v>
      </c>
      <c r="I20" s="28">
        <f>C20+D20</f>
        <v>12</v>
      </c>
    </row>
    <row r="21" spans="2:11" x14ac:dyDescent="0.25">
      <c r="B21" s="16" t="s">
        <v>14</v>
      </c>
      <c r="C21" s="17">
        <v>1</v>
      </c>
      <c r="D21" s="17">
        <v>1</v>
      </c>
      <c r="E21" s="17" t="s">
        <v>29</v>
      </c>
      <c r="F21" s="17" t="s">
        <v>29</v>
      </c>
      <c r="G21" s="18">
        <v>2</v>
      </c>
      <c r="H21" s="17" t="s">
        <v>29</v>
      </c>
      <c r="I21" s="19">
        <f t="shared" ref="I21" si="0">C21+D21</f>
        <v>2</v>
      </c>
    </row>
    <row r="22" spans="2:11" ht="15" customHeight="1" x14ac:dyDescent="0.25">
      <c r="B22" s="12" t="s">
        <v>15</v>
      </c>
      <c r="C22" s="13"/>
      <c r="D22" s="13" t="s">
        <v>29</v>
      </c>
      <c r="E22" s="13" t="s">
        <v>29</v>
      </c>
      <c r="F22" s="13" t="s">
        <v>29</v>
      </c>
      <c r="G22" s="14" t="s">
        <v>29</v>
      </c>
      <c r="H22" s="13" t="s">
        <v>29</v>
      </c>
      <c r="I22" s="15" t="s">
        <v>29</v>
      </c>
    </row>
    <row r="23" spans="2:11" ht="15.75" customHeight="1" x14ac:dyDescent="0.25">
      <c r="B23" s="21" t="s">
        <v>23</v>
      </c>
      <c r="C23" s="25">
        <f>SUM(C16:C22)</f>
        <v>396</v>
      </c>
      <c r="D23" s="27">
        <f t="shared" ref="D23:H23" si="1">SUM(D16:D22)</f>
        <v>230</v>
      </c>
      <c r="E23" s="25">
        <f t="shared" si="1"/>
        <v>129</v>
      </c>
      <c r="F23" s="26">
        <f t="shared" si="1"/>
        <v>38</v>
      </c>
      <c r="G23" s="26">
        <f t="shared" si="1"/>
        <v>439</v>
      </c>
      <c r="H23" s="27">
        <f t="shared" si="1"/>
        <v>20</v>
      </c>
      <c r="I23" s="22">
        <f>SUM(I16:I22)</f>
        <v>626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G26" s="9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7995F5A2-A3C3-4D07-803D-7075F6E9683B}"/>
    <hyperlink ref="G26:K26" r:id="rId2" display="PNP" xr:uid="{A4E8E606-4DA0-4A46-A1FF-E1CA193102DE}"/>
    <hyperlink ref="C27:E27" r:id="rId3" display="OBSERVATORIO DE LA VIOLENCIA A LA MUJER Y LOS INTEGRANTES DEL GRUPO FAMILIAR DE LA REGIÓN CALLAO" xr:uid="{DABA5DBB-4438-4B67-91E6-644639AC5424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D7638-AA54-4E4F-9352-A8D0FCEDF983}">
  <dimension ref="A1:Q27"/>
  <sheetViews>
    <sheetView showGridLines="0" tabSelected="1" zoomScale="85" zoomScaleNormal="85" workbookViewId="0">
      <selection activeCell="O20" sqref="O20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31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337</v>
      </c>
      <c r="D16" s="13">
        <v>119</v>
      </c>
      <c r="E16" s="13">
        <v>109</v>
      </c>
      <c r="F16" s="13">
        <v>69</v>
      </c>
      <c r="G16" s="14">
        <v>254</v>
      </c>
      <c r="H16" s="13">
        <v>24</v>
      </c>
      <c r="I16" s="28">
        <f>C16+D16</f>
        <v>456</v>
      </c>
    </row>
    <row r="17" spans="2:11" x14ac:dyDescent="0.25">
      <c r="B17" s="16" t="s">
        <v>10</v>
      </c>
      <c r="C17" s="17">
        <v>25</v>
      </c>
      <c r="D17" s="17">
        <v>70</v>
      </c>
      <c r="E17" s="17">
        <v>0</v>
      </c>
      <c r="F17" s="17">
        <v>0</v>
      </c>
      <c r="G17" s="18">
        <v>89</v>
      </c>
      <c r="H17" s="17">
        <v>6</v>
      </c>
      <c r="I17" s="29">
        <f>C17+D17</f>
        <v>95</v>
      </c>
    </row>
    <row r="18" spans="2:11" x14ac:dyDescent="0.25">
      <c r="B18" s="12" t="s">
        <v>11</v>
      </c>
      <c r="C18" s="20">
        <v>13</v>
      </c>
      <c r="D18" s="20">
        <v>51</v>
      </c>
      <c r="E18" s="20">
        <v>0</v>
      </c>
      <c r="F18" s="20">
        <v>0</v>
      </c>
      <c r="G18" s="14">
        <v>61</v>
      </c>
      <c r="H18" s="20">
        <v>3</v>
      </c>
      <c r="I18" s="28">
        <f>C18+D18</f>
        <v>64</v>
      </c>
    </row>
    <row r="19" spans="2:11" x14ac:dyDescent="0.25">
      <c r="B19" s="16" t="s">
        <v>12</v>
      </c>
      <c r="C19" s="17">
        <v>8</v>
      </c>
      <c r="D19" s="17">
        <v>31</v>
      </c>
      <c r="E19" s="17">
        <v>0</v>
      </c>
      <c r="F19" s="17">
        <v>0</v>
      </c>
      <c r="G19" s="18">
        <v>35</v>
      </c>
      <c r="H19" s="17">
        <v>4</v>
      </c>
      <c r="I19" s="29">
        <f>C19+D19</f>
        <v>39</v>
      </c>
    </row>
    <row r="20" spans="2:11" x14ac:dyDescent="0.25">
      <c r="B20" s="12" t="s">
        <v>13</v>
      </c>
      <c r="C20" s="13">
        <v>5</v>
      </c>
      <c r="D20" s="13">
        <v>12</v>
      </c>
      <c r="E20" s="13">
        <v>0</v>
      </c>
      <c r="F20" s="13">
        <v>0</v>
      </c>
      <c r="G20" s="14">
        <v>14</v>
      </c>
      <c r="H20" s="13">
        <v>3</v>
      </c>
      <c r="I20" s="28">
        <f>C20+D20</f>
        <v>17</v>
      </c>
    </row>
    <row r="21" spans="2:11" x14ac:dyDescent="0.25">
      <c r="B21" s="16" t="s">
        <v>14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  <c r="H21" s="17">
        <v>0</v>
      </c>
      <c r="I21" s="19">
        <f t="shared" ref="I21" si="0">C21+D21</f>
        <v>0</v>
      </c>
    </row>
    <row r="22" spans="2:11" ht="15" customHeight="1" x14ac:dyDescent="0.25">
      <c r="B22" s="12" t="s">
        <v>15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  <c r="H22" s="13">
        <v>0</v>
      </c>
      <c r="I22" s="15" t="s">
        <v>29</v>
      </c>
    </row>
    <row r="23" spans="2:11" ht="15.75" customHeight="1" x14ac:dyDescent="0.25">
      <c r="B23" s="21" t="s">
        <v>23</v>
      </c>
      <c r="C23" s="25">
        <f>SUM(C16:C22)</f>
        <v>388</v>
      </c>
      <c r="D23" s="27">
        <f t="shared" ref="D23:H23" si="1">SUM(D16:D22)</f>
        <v>283</v>
      </c>
      <c r="E23" s="25">
        <f t="shared" si="1"/>
        <v>109</v>
      </c>
      <c r="F23" s="26">
        <f t="shared" si="1"/>
        <v>69</v>
      </c>
      <c r="G23" s="26">
        <f t="shared" si="1"/>
        <v>453</v>
      </c>
      <c r="H23" s="27">
        <f t="shared" si="1"/>
        <v>40</v>
      </c>
      <c r="I23" s="22">
        <f>SUM(I16:I22)</f>
        <v>671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G26" s="9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10B4FCC9-DDD4-4B58-A9C6-C36553E2FF19}"/>
    <hyperlink ref="G26:K26" r:id="rId2" display="PNP" xr:uid="{489066DC-FB4D-422F-8987-1B2561F8A2C0}"/>
    <hyperlink ref="C27:E27" r:id="rId3" display="OBSERVATORIO DE LA VIOLENCIA A LA MUJER Y LOS INTEGRANTES DEL GRUPO FAMILIAR DE LA REGIÓN CALLAO" xr:uid="{5F821F88-EC47-4B1B-930F-8D0C77D0A95E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Auxiliar</vt:lpstr>
      <vt:lpstr>'I TRIMESTRE'!Área_de_impresión</vt:lpstr>
      <vt:lpstr>'II TRIMESTRE'!Área_de_impresión</vt:lpstr>
      <vt:lpstr>'III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2023-11-13T23:30:45Z</dcterms:modified>
</cp:coreProperties>
</file>